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texastrees.sharepoint.com/sites/operations/Shared Documents/Urban Forestry Programs/South Dallas Greening Initiative/20260826_90 CD/"/>
    </mc:Choice>
  </mc:AlternateContent>
  <xr:revisionPtr revIDLastSave="14" documentId="13_ncr:1_{70E9E785-4E76-4079-A3F3-55E19B586765}" xr6:coauthVersionLast="47" xr6:coauthVersionMax="47" xr10:uidLastSave="{ED14FC25-3FF1-4E9E-BB8A-AB80FAF0084C}"/>
  <bookViews>
    <workbookView xWindow="-108" yWindow="-108" windowWidth="23256" windowHeight="12456" tabRatio="448" xr2:uid="{3A32B8BB-4AE4-4089-9D81-16F200A8978D}"/>
  </bookViews>
  <sheets>
    <sheet name="BID FORM" sheetId="1" r:id="rId1"/>
  </sheets>
  <definedNames>
    <definedName name="_xlnm.Print_Area" localSheetId="0">'BID FORM'!$A$1:$N$102</definedName>
    <definedName name="Units">#REF!</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2" i="1" l="1"/>
  <c r="D81" i="1"/>
  <c r="D80" i="1"/>
  <c r="D79" i="1"/>
  <c r="D78" i="1"/>
  <c r="D77" i="1"/>
  <c r="D76" i="1"/>
  <c r="D75" i="1"/>
</calcChain>
</file>

<file path=xl/sharedStrings.xml><?xml version="1.0" encoding="utf-8"?>
<sst xmlns="http://schemas.openxmlformats.org/spreadsheetml/2006/main" count="239" uniqueCount="100">
  <si>
    <t>Bid Form for:</t>
  </si>
  <si>
    <t>August  2026</t>
  </si>
  <si>
    <t xml:space="preserve">BIDDER (Company): </t>
  </si>
  <si>
    <t>ADDRESS:</t>
  </si>
  <si>
    <t xml:space="preserve">POINT OF CONTACT (Person): </t>
  </si>
  <si>
    <t xml:space="preserve">PHONE:  </t>
  </si>
  <si>
    <t xml:space="preserve">The bidder, in compliance with the Invitation to Bid on the above mentioned project, having examined the drawings, with Specifications, and draft contract dated July 17, 2026 with related documents and the site of the proposed work, and being familiar with all of the conditions of this proposed project including the availability of materials and labor hereby proposes to furnish all labor, materials, and supplies and to construct the project in accordance with the Contract Documents, at the prices stated below. These prices are to cover all expenses incurred in performing the work required under the Contract Documents, including related work which may not be specifically mentioned, but implied, of which this proposal is a part. </t>
  </si>
  <si>
    <t>Note:  Each of the following bid items and attached unit pricing list are proposed by the contractor to be furnished and fully installed in place, with all appurtenances, in accordance with the bid documents (drawings and specificiatons) and include labor, materials, overhead, profit, tools, incedentals, insurance, and fees required to complete the work.</t>
  </si>
  <si>
    <t>Item</t>
  </si>
  <si>
    <t>Unit</t>
  </si>
  <si>
    <t>Description</t>
  </si>
  <si>
    <t>Amount Bid</t>
  </si>
  <si>
    <t>No.</t>
  </si>
  <si>
    <t>Price</t>
  </si>
  <si>
    <t>Quantity</t>
  </si>
  <si>
    <t>Bid</t>
  </si>
  <si>
    <t>A</t>
  </si>
  <si>
    <t>General Requirements, Fees, &amp; Contingencies</t>
  </si>
  <si>
    <t>LS</t>
  </si>
  <si>
    <r>
      <rPr>
        <b/>
        <sz val="9"/>
        <rFont val="Arial"/>
        <family val="2"/>
      </rPr>
      <t>Division 1 General Requirements</t>
    </r>
    <r>
      <rPr>
        <sz val="9"/>
        <rFont val="Arial"/>
        <family val="2"/>
      </rPr>
      <t xml:space="preserve"> </t>
    </r>
  </si>
  <si>
    <t xml:space="preserve">Insurance and Bonds </t>
  </si>
  <si>
    <t>Mobilization</t>
  </si>
  <si>
    <t>General Contractor Fee</t>
  </si>
  <si>
    <t>LF</t>
  </si>
  <si>
    <r>
      <rPr>
        <b/>
        <sz val="9"/>
        <rFont val="Arial"/>
        <family val="2"/>
      </rPr>
      <t>Temporary Security Fence</t>
    </r>
    <r>
      <rPr>
        <sz val="9"/>
        <rFont val="Arial"/>
        <family val="2"/>
      </rPr>
      <t xml:space="preserve"> (6' chain link w/ black mesh - rental fence - as shown in the drawings to be in place for the full duration of construction), to include installation, adjustments due to phasing, maintenance, and removal.</t>
    </r>
  </si>
  <si>
    <r>
      <rPr>
        <b/>
        <sz val="9"/>
        <rFont val="Arial"/>
        <family val="2"/>
      </rPr>
      <t>Traffic Control</t>
    </r>
    <r>
      <rPr>
        <sz val="9"/>
        <rFont val="Arial"/>
        <family val="2"/>
      </rPr>
      <t xml:space="preserve"> - provide temporary signage regarding traffic control (as required), and safety / security signage for the duration of the project - including temporary traffic closings for deliveries -  to include installation, maintenance, and removal if necessary.</t>
    </r>
  </si>
  <si>
    <r>
      <rPr>
        <b/>
        <sz val="9"/>
        <rFont val="Arial"/>
        <family val="2"/>
      </rPr>
      <t>Tree Protection Fencing</t>
    </r>
    <r>
      <rPr>
        <sz val="9"/>
        <rFont val="Arial"/>
        <family val="2"/>
      </rPr>
      <t xml:space="preserve"> surrounding existing trees as shown on drawings. To include installation, maintenance for duration of the project, and removal.</t>
    </r>
  </si>
  <si>
    <r>
      <rPr>
        <b/>
        <sz val="9"/>
        <rFont val="Arial"/>
        <family val="2"/>
      </rPr>
      <t>Temporary Construction Signage</t>
    </r>
    <r>
      <rPr>
        <sz val="9"/>
        <rFont val="Arial"/>
        <family val="2"/>
      </rPr>
      <t xml:space="preserve"> </t>
    </r>
  </si>
  <si>
    <r>
      <rPr>
        <b/>
        <sz val="9"/>
        <rFont val="Arial"/>
        <family val="2"/>
      </rPr>
      <t>Record Drawings at project completion</t>
    </r>
    <r>
      <rPr>
        <sz val="9"/>
        <rFont val="Arial"/>
        <family val="2"/>
      </rPr>
      <t xml:space="preserve"> - Contractor will provide a revised set of drawings (Based upon the latest contract set) of the built-conditions for hardscape elements (walls, pathways, concrete curbs, drain inlets, playground, structures etc.) and trees and provide to the school for thier records.</t>
    </r>
  </si>
  <si>
    <r>
      <rPr>
        <b/>
        <sz val="9"/>
        <rFont val="Arial"/>
        <family val="2"/>
      </rPr>
      <t>Owner's Contingency Allowance -</t>
    </r>
    <r>
      <rPr>
        <sz val="9"/>
        <rFont val="Arial"/>
        <family val="2"/>
      </rPr>
      <t xml:space="preserve"> This item is an allowance of $23,846 per campus and will be used at the discretion of the Owner to provide additional work and/or materials. Any additional work will be provided per the Unit Price List, included with the bidding documents. Any work or materials provided with this allowance will require prior written authorization.</t>
    </r>
  </si>
  <si>
    <t>B</t>
  </si>
  <si>
    <t>Demolition &amp; Preparation</t>
  </si>
  <si>
    <t>SF</t>
  </si>
  <si>
    <r>
      <rPr>
        <b/>
        <sz val="9"/>
        <color rgb="FF000000"/>
        <rFont val="Arial"/>
      </rPr>
      <t>Misc. Site Demolition</t>
    </r>
    <r>
      <rPr>
        <sz val="9"/>
        <color rgb="FF000000"/>
        <rFont val="Arial"/>
      </rPr>
      <t xml:space="preserve"> per demo plans</t>
    </r>
  </si>
  <si>
    <t>C</t>
  </si>
  <si>
    <t>Earthwork</t>
  </si>
  <si>
    <r>
      <t xml:space="preserve">Fine Grading </t>
    </r>
    <r>
      <rPr>
        <sz val="9"/>
        <rFont val="Arial"/>
        <family val="2"/>
      </rPr>
      <t>per drawings, all spoils to be used on site in berms, no haul off unless spoils have debris or waste present</t>
    </r>
  </si>
  <si>
    <t>EA</t>
  </si>
  <si>
    <t>E</t>
  </si>
  <si>
    <t>(G-6) Flagstone Paving</t>
  </si>
  <si>
    <t>F</t>
  </si>
  <si>
    <t>Wood Components</t>
  </si>
  <si>
    <t>G</t>
  </si>
  <si>
    <t>H</t>
  </si>
  <si>
    <t>Landscape &amp; Irrigation</t>
  </si>
  <si>
    <r>
      <rPr>
        <b/>
        <sz val="9"/>
        <color rgb="FF000000"/>
        <rFont val="Arial"/>
      </rPr>
      <t xml:space="preserve">Bed Preparation </t>
    </r>
    <r>
      <rPr>
        <sz val="9"/>
        <color rgb="FF000000"/>
        <rFont val="Arial"/>
      </rPr>
      <t xml:space="preserve"> for planting areas and leveling of new seed zones, graded per sheets L301 and L501 complete and in place, per planting specificaitons.  </t>
    </r>
  </si>
  <si>
    <t>AL</t>
  </si>
  <si>
    <t>Bidder Acknowledges receipt of the following addenda:</t>
  </si>
  <si>
    <t>Addenda Number:</t>
  </si>
  <si>
    <t>Addenda Date</t>
  </si>
  <si>
    <t>Total</t>
  </si>
  <si>
    <t>Amount</t>
  </si>
  <si>
    <t>$</t>
  </si>
  <si>
    <t>D</t>
  </si>
  <si>
    <t>TOTAL BID</t>
  </si>
  <si>
    <t>Respectfully Submitted</t>
  </si>
  <si>
    <t>by:</t>
  </si>
  <si>
    <t>(Company)</t>
  </si>
  <si>
    <t>(Signature)</t>
  </si>
  <si>
    <t>(Title)</t>
  </si>
  <si>
    <t>(Business Address &amp; Zip Code)</t>
  </si>
  <si>
    <t>(Office of Record)</t>
  </si>
  <si>
    <t>(Telephone)</t>
  </si>
  <si>
    <t>(Date)</t>
  </si>
  <si>
    <r>
      <rPr>
        <b/>
        <sz val="9"/>
        <color rgb="FF000000"/>
        <rFont val="Arial"/>
      </rPr>
      <t xml:space="preserve">Irrigation Repair Allowance </t>
    </r>
    <r>
      <rPr>
        <sz val="9"/>
        <color rgb="FF000000"/>
        <rFont val="Arial"/>
      </rPr>
      <t>for each campus</t>
    </r>
  </si>
  <si>
    <t>Dallas Texas</t>
  </si>
  <si>
    <t>Ascher Silberstein Elementary</t>
  </si>
  <si>
    <t xml:space="preserve">Frazier House-                                        Zan Homes Community Center </t>
  </si>
  <si>
    <t>H.S. Thompson Elementary</t>
  </si>
  <si>
    <t>Oran Roberts Elementary</t>
  </si>
  <si>
    <t xml:space="preserve"> Cool Schools South Dallas Greening Initiative (CS SDGI)
Landscape Installations Services for
Four Sites</t>
  </si>
  <si>
    <t>(G-1) Decomposed Granite w/ stabilizer</t>
  </si>
  <si>
    <t>(G-2) Engineered Wood Fiber Mulch (EWF)</t>
  </si>
  <si>
    <t>(G-3) Mulch</t>
  </si>
  <si>
    <t>(G-4) Steel Edging</t>
  </si>
  <si>
    <t>(G-5) Cut Flagstone</t>
  </si>
  <si>
    <t>(G-7) Sump Dry Well</t>
  </si>
  <si>
    <t>Ground Plane Surfacing</t>
  </si>
  <si>
    <t>Nature Observation Amenities</t>
  </si>
  <si>
    <r>
      <t xml:space="preserve">Trees </t>
    </r>
    <r>
      <rPr>
        <sz val="9"/>
        <color rgb="FF000000"/>
        <rFont val="Arial"/>
      </rPr>
      <t xml:space="preserve">installed per L500 series, species vary per campus refer to plant schedule on sheet L500A.  Trees are OWNER PROVIDED &amp; OWNER delivered to each site.  Contractor to unload, store, care, water, and install trees per specs. </t>
    </r>
  </si>
  <si>
    <t>SUMMARY Description</t>
  </si>
  <si>
    <r>
      <t>Irrigation System</t>
    </r>
    <r>
      <rPr>
        <sz val="9"/>
        <rFont val="Arial"/>
        <family val="2"/>
      </rPr>
      <t xml:space="preserve"> installed complete and in place with all appurtenances per sheet L600s</t>
    </r>
  </si>
  <si>
    <r>
      <t xml:space="preserve">Fallen Tree at Nature Play </t>
    </r>
    <r>
      <rPr>
        <sz val="9"/>
        <color rgb="FF000000"/>
        <rFont val="Arial"/>
      </rPr>
      <t xml:space="preserve"> including all associated costs for installation.  Salvaged Treel is OWNER PROVIDED &amp; Salvaged tree will be in approximate area on site by Owner.  Contractor to perform final placement, strip bark, prep and install per detail. </t>
    </r>
  </si>
  <si>
    <r>
      <t xml:space="preserve">(N-9) Wood Slatted Bench &amp; Table </t>
    </r>
    <r>
      <rPr>
        <sz val="9"/>
        <color rgb="FF000000"/>
        <rFont val="Arial"/>
      </rPr>
      <t xml:space="preserve">  including all associated costs for installation.  Benches are shop fab in modules and are OWNER PROVIDED &amp; OWNER DELIVERED to each site.  Contractor to unload, store, seal, and install  per specs. </t>
    </r>
  </si>
  <si>
    <r>
      <t xml:space="preserve">(N-8) Movable Picnic Table </t>
    </r>
    <r>
      <rPr>
        <sz val="9"/>
        <color rgb="FF000000"/>
        <rFont val="Arial"/>
      </rPr>
      <t xml:space="preserve">  including all associated costs for installation.  Wood components are OWNER PROVIDED &amp; OWNER DELIVERED to each site.  Contractor to unload, store, seal, and install per specs. </t>
    </r>
  </si>
  <si>
    <r>
      <t>(N-7) Mud Kitchen</t>
    </r>
    <r>
      <rPr>
        <sz val="9"/>
        <color rgb="FF000000"/>
        <rFont val="Arial"/>
      </rPr>
      <t xml:space="preserve">   including all associated costs for installation.  Wood components are OWNER PROVIDED &amp; OWNER DELIVERED to each site.  Contractor to unload, store, seal, and install per specs. </t>
    </r>
  </si>
  <si>
    <r>
      <t>(N-6) Magnifying Station</t>
    </r>
    <r>
      <rPr>
        <sz val="9"/>
        <color rgb="FF000000"/>
        <rFont val="Arial"/>
      </rPr>
      <t xml:space="preserve">  including all associated costs for installation.  Wood components are OWNER PROVIDED &amp; OWNER DELIVERED to each site.  Contractor to unload, store, seal, and install per specs. </t>
    </r>
  </si>
  <si>
    <r>
      <t>(N-5) Interpretive Sign (Pre-Fab)</t>
    </r>
    <r>
      <rPr>
        <sz val="9"/>
        <color rgb="FF000000"/>
        <rFont val="Arial"/>
      </rPr>
      <t xml:space="preserve"> including all associated costs for installation.  Wood components are OWNER PROVIDED &amp; OWNER DELIVERED to each site.  Contractor to unload, store, and install per specs. </t>
    </r>
  </si>
  <si>
    <r>
      <t xml:space="preserve">(N-4) Interpretive Sign (Wood Slab) </t>
    </r>
    <r>
      <rPr>
        <sz val="9"/>
        <color rgb="FF000000"/>
        <rFont val="Arial"/>
      </rPr>
      <t xml:space="preserve">  including all associated costs for installation.  Wood components are OWNER PROVIDED &amp; OWNER DELIVERED to each site.  Contractor to unload, store, seal, and install per specs. </t>
    </r>
  </si>
  <si>
    <r>
      <t xml:space="preserve">(N-3) Nature Loom </t>
    </r>
    <r>
      <rPr>
        <sz val="9"/>
        <color rgb="FF000000"/>
        <rFont val="Arial"/>
      </rPr>
      <t xml:space="preserve">  including all associated costs for installation.  Wood components are OWNER PROVIDED &amp; OWNER DELIVERED to each site.  Contractor to unload, store, seal, and install per specs. </t>
    </r>
  </si>
  <si>
    <r>
      <t xml:space="preserve">(N-2) Collection Table </t>
    </r>
    <r>
      <rPr>
        <sz val="9"/>
        <color rgb="FF000000"/>
        <rFont val="Arial"/>
      </rPr>
      <t xml:space="preserve">  including all associated costs for installation.  Wood components are OWNER PROVIDED &amp; OWNER DELIVERED to each site.  Contractor to unload, store, seal, and install per specs. </t>
    </r>
  </si>
  <si>
    <r>
      <t xml:space="preserve">(N-1) Drawing Board &amp; Easel  </t>
    </r>
    <r>
      <rPr>
        <sz val="9"/>
        <color rgb="FF000000"/>
        <rFont val="Arial"/>
      </rPr>
      <t xml:space="preserve"> including all associated costs for installation.  Wood components are OWNER PROVIDED &amp; OWNER DELIVERED to each site.  Contractor to unload, store, seal, and install per specs. </t>
    </r>
  </si>
  <si>
    <r>
      <t>Stumps at Playground</t>
    </r>
    <r>
      <rPr>
        <sz val="9"/>
        <color rgb="FF000000"/>
        <rFont val="Arial"/>
      </rPr>
      <t xml:space="preserve">  including all associated costs for installation.  Wood components are OWNER PROVIDED &amp; OWNER DELIVERED to each site.  Contractor to unload, store, seal, and install per specs. </t>
    </r>
  </si>
  <si>
    <r>
      <t xml:space="preserve">(L-3) Stump Seat </t>
    </r>
    <r>
      <rPr>
        <sz val="9"/>
        <color rgb="FF000000"/>
        <rFont val="Arial"/>
      </rPr>
      <t xml:space="preserve"> including all associated costs for installation.  Wood components are OWNER PROVIDED &amp; OWNER DELIVERED to each site.  Contractor to unload, store, seal, and install per specs. </t>
    </r>
  </si>
  <si>
    <r>
      <t>(L-2) Horizontal Log Seating</t>
    </r>
    <r>
      <rPr>
        <sz val="9"/>
        <color rgb="FF000000"/>
        <rFont val="Arial"/>
      </rPr>
      <t xml:space="preserve">  including all associated costs for installation.  Wood components are OWNER PROVIDED &amp; OWNER DELIVERED to each site.  Contractor to unload, store, seal, and install per specs. </t>
    </r>
  </si>
  <si>
    <r>
      <t xml:space="preserve">(L-1) Stump Edge </t>
    </r>
    <r>
      <rPr>
        <sz val="9"/>
        <color rgb="FF000000"/>
        <rFont val="Arial"/>
      </rPr>
      <t xml:space="preserve">including all associated costs for installation.  Wood components are OWNER PROVIDED &amp; OWNER DELIVERED to each site.  Contractor to unload, store, seal, and install per specs. </t>
    </r>
  </si>
  <si>
    <r>
      <t xml:space="preserve">(N-10) Custom Free Library Cottage </t>
    </r>
    <r>
      <rPr>
        <sz val="9"/>
        <color rgb="FF000000"/>
        <rFont val="Arial"/>
      </rPr>
      <t xml:space="preserve">  including all associated costs for installation.  Wood components are OWNER PROVIDED &amp; OWNER DELIVERED to each site.  Contractor to unload, store, seal, and install per specs. </t>
    </r>
  </si>
  <si>
    <r>
      <t xml:space="preserve">Planter Boxes </t>
    </r>
    <r>
      <rPr>
        <sz val="9"/>
        <color rgb="FF000000"/>
        <rFont val="Arial"/>
      </rPr>
      <t xml:space="preserve">  including all associated costs for installation.  Wood components are OWNER PROVIDED &amp; OWNER DELIVERED to each site.  Contractor to unload, store, seal, and install per specs. </t>
    </r>
  </si>
  <si>
    <r>
      <t>Planting</t>
    </r>
    <r>
      <rPr>
        <sz val="9"/>
        <rFont val="Arial"/>
        <family val="2"/>
      </rPr>
      <t xml:space="preserve">  installed per L500 series, species vary per campus refer to plant schedule on sheet L500A.  Plant material is OWNER PROVIDED &amp; OWNER delivered to each site.  Contractor to unload, store, care, water, and install plants per specs. </t>
    </r>
  </si>
  <si>
    <r>
      <t xml:space="preserve">Seeding Repair </t>
    </r>
    <r>
      <rPr>
        <sz val="9"/>
        <rFont val="Arial"/>
        <family val="2"/>
      </rPr>
      <t>for all disturbed existing groundcover during construction process. Repair to preconstruction state</t>
    </r>
    <r>
      <rPr>
        <b/>
        <sz val="9"/>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</si>
</sst>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0.00"/>
    <numFmt numFmtId="165" formatCode="0.0000000000"/>
  </numFmts>
  <fonts count="23" x14ac:knownFonts="1">
    <font>
      <sz val="10"/>
      <name val="Arial"/>
    </font>
    <font>
      <sz val="10"/>
      <name val="Arial"/>
      <family val="2"/>
    </font>
    <font>
      <sz val="10"/>
      <name val="Arial"/>
      <family val="2"/>
    </font>
    <font>
      <b/>
      <sz val="12"/>
      <name val="Arial"/>
      <family val="2"/>
    </font>
    <font>
      <b/>
      <sz val="10"/>
      <name val="Arial"/>
      <family val="2"/>
    </font>
    <font>
      <sz val="8"/>
      <name val="Arial"/>
      <family val="2"/>
    </font>
    <font>
      <sz val="9"/>
      <name val="Arial"/>
      <family val="2"/>
    </font>
    <font>
      <b/>
      <sz val="12"/>
      <name val="Arial"/>
      <family val="2"/>
    </font>
    <font>
      <sz val="8"/>
      <name val="Arial"/>
      <family val="2"/>
    </font>
    <font>
      <sz val="10"/>
      <name val="MS Sans Serif"/>
      <family val="2"/>
    </font>
    <font>
      <sz val="10"/>
      <name val="Courier"/>
      <family val="3"/>
    </font>
    <font>
      <b/>
      <sz val="14"/>
      <name val="Arial"/>
      <family val="2"/>
    </font>
    <font>
      <b/>
      <sz val="9"/>
      <name val="Arial"/>
      <family val="2"/>
    </font>
    <font>
      <sz val="14"/>
      <name val="Arial"/>
      <family val="2"/>
    </font>
    <font>
      <sz val="12"/>
      <name val="Arial"/>
      <family val="2"/>
    </font>
    <font>
      <u/>
      <sz val="10"/>
      <name val="Arial"/>
      <family val="2"/>
    </font>
    <font>
      <b/>
      <sz val="8"/>
      <name val="Arial"/>
      <family val="2"/>
    </font>
    <font>
      <sz val="11"/>
      <color theme="1"/>
      <name val="Calibri"/>
      <family val="2"/>
      <scheme val="minor"/>
    </font>
    <font>
      <b/>
      <sz val="8"/>
      <color theme="1"/>
      <name val="Arial"/>
      <family val="2"/>
    </font>
    <font>
      <sz val="10"/>
      <color rgb="FF000000"/>
      <name val="Arial"/>
      <family val="2"/>
    </font>
    <font>
      <b/>
      <sz val="9"/>
      <color rgb="FF000000"/>
      <name val="Arial"/>
      <family val="2"/>
    </font>
    <font>
      <b/>
      <sz val="9"/>
      <color rgb="FF000000"/>
      <name val="Arial"/>
    </font>
    <font>
      <sz val="9"/>
      <color rgb="FF000000"/>
      <name val="Arial"/>
    </font>
  </fonts>
  <fills count="9">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EAD9D6"/>
        <bgColor indexed="64"/>
      </patternFill>
    </fill>
  </fills>
  <borders count="4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medium">
        <color indexed="64"/>
      </top>
      <bottom/>
      <diagonal/>
    </border>
    <border>
      <left style="thin">
        <color indexed="64"/>
      </left>
      <right/>
      <top/>
      <bottom/>
      <diagonal/>
    </border>
    <border>
      <left style="medium">
        <color indexed="64"/>
      </left>
      <right/>
      <top style="medium">
        <color indexed="64"/>
      </top>
      <bottom style="medium">
        <color indexed="64"/>
      </bottom>
      <diagonal/>
    </border>
    <border>
      <left/>
      <right/>
      <top/>
      <bottom style="medium">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style="medium">
        <color indexed="64"/>
      </bottom>
      <diagonal/>
    </border>
    <border>
      <left style="thick">
        <color indexed="64"/>
      </left>
      <right/>
      <top style="medium">
        <color indexed="64"/>
      </top>
      <bottom style="thin">
        <color indexed="64"/>
      </bottom>
      <diagonal/>
    </border>
    <border>
      <left style="thick">
        <color indexed="64"/>
      </left>
      <right/>
      <top style="thin">
        <color indexed="64"/>
      </top>
      <bottom style="thin">
        <color indexed="64"/>
      </bottom>
      <diagonal/>
    </border>
    <border>
      <left style="thick">
        <color indexed="64"/>
      </left>
      <right/>
      <top/>
      <bottom/>
      <diagonal/>
    </border>
    <border>
      <left/>
      <right/>
      <top style="medium">
        <color indexed="64"/>
      </top>
      <bottom/>
      <diagonal/>
    </border>
    <border>
      <left style="thin">
        <color indexed="64"/>
      </left>
      <right style="thick">
        <color indexed="64"/>
      </right>
      <top style="thick">
        <color indexed="64"/>
      </top>
      <bottom/>
      <diagonal/>
    </border>
    <border>
      <left style="thin">
        <color indexed="64"/>
      </left>
      <right style="thick">
        <color indexed="64"/>
      </right>
      <top/>
      <bottom style="medium">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medium">
        <color indexed="64"/>
      </bottom>
      <diagonal/>
    </border>
    <border>
      <left/>
      <right style="thick">
        <color indexed="64"/>
      </right>
      <top/>
      <bottom/>
      <diagonal/>
    </border>
    <border>
      <left style="thin">
        <color indexed="64"/>
      </left>
      <right style="thick">
        <color indexed="64"/>
      </right>
      <top style="thick">
        <color indexed="64"/>
      </top>
      <bottom style="thick">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hair">
        <color indexed="64"/>
      </right>
      <top style="medium">
        <color indexed="64"/>
      </top>
      <bottom style="medium">
        <color indexed="64"/>
      </bottom>
      <diagonal/>
    </border>
    <border>
      <left style="medium">
        <color indexed="64"/>
      </left>
      <right style="hair">
        <color indexed="64"/>
      </right>
      <top style="medium">
        <color indexed="64"/>
      </top>
      <bottom/>
      <diagonal/>
    </border>
    <border>
      <left style="hair">
        <color indexed="64"/>
      </left>
      <right style="medium">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s>
  <cellStyleXfs count="72">
    <xf numFmtId="0" fontId="0" fillId="0" borderId="0"/>
    <xf numFmtId="0" fontId="8" fillId="0" borderId="0" applyNumberFormat="0" applyAlignment="0"/>
    <xf numFmtId="0" fontId="5" fillId="0" borderId="0" applyNumberFormat="0" applyAlignment="0"/>
    <xf numFmtId="43" fontId="2"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38" fontId="8" fillId="2" borderId="0" applyNumberFormat="0" applyBorder="0" applyAlignment="0" applyProtection="0"/>
    <xf numFmtId="38" fontId="5" fillId="2" borderId="0" applyNumberFormat="0" applyBorder="0" applyAlignment="0" applyProtection="0"/>
    <xf numFmtId="0" fontId="7" fillId="0" borderId="1" applyNumberFormat="0" applyAlignment="0" applyProtection="0">
      <alignment horizontal="left" vertical="center"/>
    </xf>
    <xf numFmtId="0" fontId="3" fillId="0" borderId="1" applyNumberFormat="0" applyAlignment="0" applyProtection="0">
      <alignment horizontal="left" vertical="center"/>
    </xf>
    <xf numFmtId="0" fontId="7" fillId="0" borderId="2">
      <alignment horizontal="left" vertical="center"/>
    </xf>
    <xf numFmtId="0" fontId="3" fillId="0" borderId="2">
      <alignment horizontal="left" vertical="center"/>
    </xf>
    <xf numFmtId="10" fontId="8" fillId="3" borderId="3" applyNumberFormat="0" applyBorder="0" applyAlignment="0" applyProtection="0"/>
    <xf numFmtId="10" fontId="5" fillId="3" borderId="3" applyNumberFormat="0" applyBorder="0" applyAlignment="0" applyProtection="0"/>
    <xf numFmtId="165" fontId="2" fillId="0" borderId="0"/>
    <xf numFmtId="165"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 fillId="0" borderId="0"/>
    <xf numFmtId="0" fontId="1" fillId="0" borderId="0"/>
    <xf numFmtId="0" fontId="17" fillId="0" borderId="0"/>
    <xf numFmtId="0" fontId="17" fillId="0" borderId="0"/>
    <xf numFmtId="0" fontId="17"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2" fontId="10" fillId="0" borderId="0"/>
    <xf numFmtId="10" fontId="2" fillId="0" borderId="0" applyFont="0" applyFill="0" applyBorder="0" applyAlignment="0" applyProtection="0"/>
    <xf numFmtId="10"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0" fontId="9" fillId="0" borderId="0" applyNumberFormat="0" applyFont="0" applyFill="0" applyBorder="0" applyAlignment="0" applyProtection="0">
      <alignment horizontal="left"/>
    </xf>
  </cellStyleXfs>
  <cellXfs count="146">
    <xf numFmtId="0" fontId="0" fillId="0" borderId="0" xfId="0"/>
    <xf numFmtId="0" fontId="4" fillId="4" borderId="1" xfId="0" applyFont="1" applyFill="1" applyBorder="1"/>
    <xf numFmtId="0" fontId="4" fillId="0" borderId="0" xfId="0" applyFont="1" applyAlignment="1">
      <alignment horizontal="center"/>
    </xf>
    <xf numFmtId="0" fontId="4" fillId="4" borderId="1" xfId="0" applyFont="1" applyFill="1" applyBorder="1" applyAlignment="1">
      <alignment horizontal="left"/>
    </xf>
    <xf numFmtId="0" fontId="6" fillId="0" borderId="4" xfId="0" applyFont="1" applyBorder="1" applyAlignment="1">
      <alignment horizontal="left"/>
    </xf>
    <xf numFmtId="0" fontId="1" fillId="0" borderId="0" xfId="0" applyFont="1"/>
    <xf numFmtId="4" fontId="1" fillId="0" borderId="0" xfId="0" applyNumberFormat="1" applyFont="1"/>
    <xf numFmtId="4" fontId="15" fillId="0" borderId="5" xfId="0" applyNumberFormat="1" applyFont="1" applyBorder="1"/>
    <xf numFmtId="0" fontId="1" fillId="0" borderId="0" xfId="0" applyFont="1" applyAlignment="1">
      <alignment horizontal="right"/>
    </xf>
    <xf numFmtId="0" fontId="4" fillId="0" borderId="5" xfId="0" applyFont="1" applyBorder="1"/>
    <xf numFmtId="1" fontId="6" fillId="0" borderId="0" xfId="0" applyNumberFormat="1" applyFont="1"/>
    <xf numFmtId="1" fontId="12" fillId="0" borderId="0" xfId="0" applyNumberFormat="1" applyFont="1" applyAlignment="1">
      <alignment horizontal="center"/>
    </xf>
    <xf numFmtId="1" fontId="12" fillId="0" borderId="6" xfId="0" applyNumberFormat="1" applyFont="1" applyBorder="1" applyAlignment="1">
      <alignment horizontal="center"/>
    </xf>
    <xf numFmtId="1" fontId="12" fillId="0" borderId="7" xfId="0" applyNumberFormat="1"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1" fontId="12" fillId="0" borderId="10" xfId="0" applyNumberFormat="1" applyFont="1" applyBorder="1" applyAlignment="1">
      <alignment horizontal="center"/>
    </xf>
    <xf numFmtId="0" fontId="1" fillId="0" borderId="0" xfId="0" applyFont="1" applyAlignment="1">
      <alignment horizontal="left" vertical="center" wrapText="1"/>
    </xf>
    <xf numFmtId="0" fontId="4" fillId="0" borderId="0" xfId="0" applyFont="1" applyAlignment="1">
      <alignment horizontal="center" vertical="center"/>
    </xf>
    <xf numFmtId="1" fontId="12" fillId="0" borderId="11" xfId="0" applyNumberFormat="1" applyFont="1" applyBorder="1" applyAlignment="1">
      <alignment horizontal="center"/>
    </xf>
    <xf numFmtId="1" fontId="12" fillId="0" borderId="12" xfId="0" applyNumberFormat="1" applyFont="1" applyBorder="1" applyAlignment="1">
      <alignment horizontal="center"/>
    </xf>
    <xf numFmtId="1" fontId="12" fillId="0" borderId="13" xfId="0" applyNumberFormat="1" applyFont="1" applyBorder="1" applyAlignment="1">
      <alignment horizontal="center"/>
    </xf>
    <xf numFmtId="1" fontId="12" fillId="0" borderId="14" xfId="0" applyNumberFormat="1" applyFont="1" applyBorder="1" applyAlignment="1">
      <alignment horizontal="center"/>
    </xf>
    <xf numFmtId="0" fontId="1" fillId="0" borderId="0" xfId="0" applyFont="1" applyAlignment="1">
      <alignment horizontal="center" wrapText="1"/>
    </xf>
    <xf numFmtId="1" fontId="12" fillId="4" borderId="10" xfId="0" applyNumberFormat="1" applyFont="1" applyFill="1" applyBorder="1" applyAlignment="1">
      <alignment horizontal="center"/>
    </xf>
    <xf numFmtId="1" fontId="6" fillId="0" borderId="0" xfId="0" applyNumberFormat="1" applyFont="1" applyAlignment="1">
      <alignment horizontal="center"/>
    </xf>
    <xf numFmtId="4" fontId="1" fillId="0" borderId="0" xfId="0" applyNumberFormat="1" applyFont="1" applyAlignment="1">
      <alignment horizontal="left"/>
    </xf>
    <xf numFmtId="0" fontId="1" fillId="0" borderId="5" xfId="0" applyFont="1" applyBorder="1" applyAlignment="1">
      <alignment horizontal="right"/>
    </xf>
    <xf numFmtId="0" fontId="4" fillId="0" borderId="5" xfId="0" applyFont="1" applyBorder="1" applyAlignment="1">
      <alignment horizontal="left"/>
    </xf>
    <xf numFmtId="0" fontId="1" fillId="0" borderId="11" xfId="0" applyFont="1" applyBorder="1" applyAlignment="1">
      <alignment horizontal="left" vertical="center"/>
    </xf>
    <xf numFmtId="0" fontId="1" fillId="0" borderId="12" xfId="0" applyFont="1" applyBorder="1" applyAlignment="1">
      <alignment horizontal="left" vertical="center"/>
    </xf>
    <xf numFmtId="1" fontId="12" fillId="0" borderId="2" xfId="0" applyNumberFormat="1" applyFont="1" applyBorder="1" applyAlignment="1">
      <alignment horizontal="center"/>
    </xf>
    <xf numFmtId="0" fontId="1" fillId="0" borderId="2" xfId="0" applyFont="1" applyBorder="1"/>
    <xf numFmtId="0" fontId="1" fillId="0" borderId="2" xfId="0" applyFont="1" applyBorder="1" applyAlignment="1">
      <alignment horizontal="left"/>
    </xf>
    <xf numFmtId="0" fontId="1" fillId="0" borderId="2" xfId="0" applyFont="1" applyBorder="1" applyAlignment="1">
      <alignment horizontal="left" vertical="center"/>
    </xf>
    <xf numFmtId="1" fontId="12" fillId="0" borderId="15" xfId="0" applyNumberFormat="1" applyFont="1" applyBorder="1" applyAlignment="1">
      <alignment horizontal="center"/>
    </xf>
    <xf numFmtId="1" fontId="12" fillId="0" borderId="16" xfId="0" applyNumberFormat="1" applyFont="1" applyBorder="1" applyAlignment="1">
      <alignment horizontal="center"/>
    </xf>
    <xf numFmtId="0" fontId="4" fillId="0" borderId="16" xfId="0" applyFont="1" applyBorder="1" applyAlignment="1">
      <alignment horizontal="left"/>
    </xf>
    <xf numFmtId="1" fontId="12" fillId="0" borderId="17" xfId="0" applyNumberFormat="1" applyFont="1" applyBorder="1" applyAlignment="1">
      <alignment horizontal="center"/>
    </xf>
    <xf numFmtId="1" fontId="12" fillId="0" borderId="18" xfId="0" applyNumberFormat="1" applyFont="1" applyBorder="1" applyAlignment="1">
      <alignment horizontal="center"/>
    </xf>
    <xf numFmtId="1" fontId="12" fillId="0" borderId="19" xfId="0" applyNumberFormat="1" applyFont="1" applyBorder="1" applyAlignment="1">
      <alignment horizontal="center"/>
    </xf>
    <xf numFmtId="1" fontId="6" fillId="0" borderId="20" xfId="0" applyNumberFormat="1" applyFont="1" applyBorder="1" applyAlignment="1">
      <alignment horizontal="center"/>
    </xf>
    <xf numFmtId="1" fontId="6" fillId="0" borderId="21" xfId="0" applyNumberFormat="1" applyFont="1" applyBorder="1" applyAlignment="1">
      <alignment horizontal="center"/>
    </xf>
    <xf numFmtId="1" fontId="6" fillId="0" borderId="19" xfId="0" applyNumberFormat="1" applyFont="1" applyBorder="1" applyAlignment="1">
      <alignment horizontal="center"/>
    </xf>
    <xf numFmtId="1" fontId="12" fillId="0" borderId="22" xfId="0" applyNumberFormat="1" applyFont="1" applyBorder="1" applyAlignment="1">
      <alignment horizontal="center"/>
    </xf>
    <xf numFmtId="0" fontId="6" fillId="0" borderId="0" xfId="0" applyFont="1" applyAlignment="1">
      <alignment horizontal="center"/>
    </xf>
    <xf numFmtId="0" fontId="6" fillId="0" borderId="0" xfId="0" applyFont="1"/>
    <xf numFmtId="0" fontId="4" fillId="0" borderId="0" xfId="0" applyFont="1"/>
    <xf numFmtId="0" fontId="1" fillId="0" borderId="0" xfId="0" applyFont="1" applyAlignment="1">
      <alignment vertical="center" wrapText="1"/>
    </xf>
    <xf numFmtId="4" fontId="4" fillId="0" borderId="24" xfId="0" applyNumberFormat="1" applyFont="1" applyBorder="1"/>
    <xf numFmtId="4" fontId="4" fillId="0" borderId="25" xfId="0" applyNumberFormat="1" applyFont="1" applyBorder="1"/>
    <xf numFmtId="4" fontId="1" fillId="0" borderId="26" xfId="0" applyNumberFormat="1" applyFont="1" applyBorder="1"/>
    <xf numFmtId="4" fontId="1" fillId="0" borderId="27" xfId="0" applyNumberFormat="1" applyFont="1" applyBorder="1"/>
    <xf numFmtId="4" fontId="1" fillId="0" borderId="28" xfId="0" applyNumberFormat="1" applyFont="1" applyBorder="1"/>
    <xf numFmtId="4" fontId="4" fillId="0" borderId="29" xfId="0" applyNumberFormat="1" applyFont="1" applyBorder="1"/>
    <xf numFmtId="4" fontId="1" fillId="0" borderId="30" xfId="0" applyNumberFormat="1" applyFont="1" applyBorder="1"/>
    <xf numFmtId="0" fontId="12" fillId="0" borderId="31" xfId="0" applyFont="1" applyBorder="1" applyAlignment="1">
      <alignment horizontal="left" wrapText="1"/>
    </xf>
    <xf numFmtId="0" fontId="6" fillId="0" borderId="31" xfId="0" applyFont="1" applyBorder="1" applyAlignment="1">
      <alignment horizontal="left" vertical="top" wrapText="1"/>
    </xf>
    <xf numFmtId="0" fontId="6" fillId="0" borderId="32" xfId="0" applyFont="1" applyBorder="1" applyAlignment="1">
      <alignment horizontal="left" wrapText="1"/>
    </xf>
    <xf numFmtId="0" fontId="1" fillId="0" borderId="0" xfId="0" applyFont="1" applyAlignment="1">
      <alignment horizontal="center"/>
    </xf>
    <xf numFmtId="0" fontId="1" fillId="4" borderId="23" xfId="0" applyFont="1" applyFill="1" applyBorder="1" applyAlignment="1">
      <alignment horizontal="center"/>
    </xf>
    <xf numFmtId="0" fontId="1" fillId="4" borderId="1" xfId="0" applyFont="1" applyFill="1" applyBorder="1"/>
    <xf numFmtId="0" fontId="1" fillId="0" borderId="5" xfId="0" applyFont="1" applyBorder="1"/>
    <xf numFmtId="4" fontId="1" fillId="0" borderId="5" xfId="0" applyNumberFormat="1" applyFont="1" applyBorder="1"/>
    <xf numFmtId="4" fontId="1" fillId="0" borderId="2" xfId="0" applyNumberFormat="1" applyFont="1" applyBorder="1"/>
    <xf numFmtId="4" fontId="16" fillId="5" borderId="11" xfId="0" applyNumberFormat="1" applyFont="1" applyFill="1" applyBorder="1" applyAlignment="1">
      <alignment horizontal="center" vertical="center" wrapText="1"/>
    </xf>
    <xf numFmtId="4" fontId="16" fillId="5" borderId="35" xfId="0" applyNumberFormat="1" applyFont="1" applyFill="1" applyBorder="1" applyAlignment="1">
      <alignment horizontal="center" vertical="center"/>
    </xf>
    <xf numFmtId="4" fontId="1" fillId="5" borderId="34" xfId="0" applyNumberFormat="1" applyFont="1" applyFill="1" applyBorder="1"/>
    <xf numFmtId="164" fontId="1" fillId="5" borderId="34" xfId="0" applyNumberFormat="1" applyFont="1" applyFill="1" applyBorder="1"/>
    <xf numFmtId="4" fontId="16" fillId="6" borderId="36" xfId="0" applyNumberFormat="1" applyFont="1" applyFill="1" applyBorder="1" applyAlignment="1">
      <alignment horizontal="center" vertical="center" wrapText="1"/>
    </xf>
    <xf numFmtId="4" fontId="16" fillId="6" borderId="35" xfId="0" applyNumberFormat="1" applyFont="1" applyFill="1" applyBorder="1" applyAlignment="1">
      <alignment horizontal="center" vertical="center"/>
    </xf>
    <xf numFmtId="4" fontId="1" fillId="6" borderId="34" xfId="0" applyNumberFormat="1" applyFont="1" applyFill="1" applyBorder="1"/>
    <xf numFmtId="164" fontId="1" fillId="6" borderId="33" xfId="0" applyNumberFormat="1" applyFont="1" applyFill="1" applyBorder="1"/>
    <xf numFmtId="164" fontId="1" fillId="6" borderId="34" xfId="0" applyNumberFormat="1" applyFont="1" applyFill="1" applyBorder="1"/>
    <xf numFmtId="4" fontId="16" fillId="7" borderId="36" xfId="0" applyNumberFormat="1" applyFont="1" applyFill="1" applyBorder="1" applyAlignment="1">
      <alignment horizontal="center" vertical="center" wrapText="1"/>
    </xf>
    <xf numFmtId="4" fontId="16" fillId="7" borderId="35" xfId="0" applyNumberFormat="1" applyFont="1" applyFill="1" applyBorder="1" applyAlignment="1">
      <alignment horizontal="center" vertical="center"/>
    </xf>
    <xf numFmtId="164" fontId="1" fillId="7" borderId="33" xfId="0" applyNumberFormat="1" applyFont="1" applyFill="1" applyBorder="1"/>
    <xf numFmtId="164" fontId="1" fillId="7" borderId="34" xfId="0" applyNumberFormat="1" applyFont="1" applyFill="1" applyBorder="1"/>
    <xf numFmtId="4" fontId="16" fillId="8" borderId="36" xfId="0" applyNumberFormat="1" applyFont="1" applyFill="1" applyBorder="1" applyAlignment="1">
      <alignment horizontal="center" vertical="center" wrapText="1"/>
    </xf>
    <xf numFmtId="4" fontId="16" fillId="8" borderId="35" xfId="0" applyNumberFormat="1" applyFont="1" applyFill="1" applyBorder="1" applyAlignment="1">
      <alignment horizontal="center" vertical="center"/>
    </xf>
    <xf numFmtId="4" fontId="1" fillId="8" borderId="34" xfId="0" applyNumberFormat="1" applyFont="1" applyFill="1" applyBorder="1"/>
    <xf numFmtId="164" fontId="1" fillId="8" borderId="33" xfId="0" applyNumberFormat="1" applyFont="1" applyFill="1" applyBorder="1"/>
    <xf numFmtId="164" fontId="1" fillId="8" borderId="34" xfId="0" applyNumberFormat="1" applyFont="1" applyFill="1" applyBorder="1"/>
    <xf numFmtId="4" fontId="1" fillId="5" borderId="37" xfId="0" applyNumberFormat="1" applyFont="1" applyFill="1" applyBorder="1"/>
    <xf numFmtId="4" fontId="1" fillId="6" borderId="37" xfId="0" applyNumberFormat="1" applyFont="1" applyFill="1" applyBorder="1"/>
    <xf numFmtId="4" fontId="1" fillId="7" borderId="37" xfId="0" applyNumberFormat="1" applyFont="1" applyFill="1" applyBorder="1"/>
    <xf numFmtId="4" fontId="1" fillId="8" borderId="37" xfId="0" applyNumberFormat="1" applyFont="1" applyFill="1" applyBorder="1"/>
    <xf numFmtId="4" fontId="1" fillId="7" borderId="39" xfId="0" applyNumberFormat="1" applyFont="1" applyFill="1" applyBorder="1"/>
    <xf numFmtId="164" fontId="1" fillId="5" borderId="39" xfId="0" applyNumberFormat="1" applyFont="1" applyFill="1" applyBorder="1"/>
    <xf numFmtId="164" fontId="19" fillId="5" borderId="34" xfId="0" applyNumberFormat="1" applyFont="1" applyFill="1" applyBorder="1"/>
    <xf numFmtId="164" fontId="19" fillId="6" borderId="34" xfId="0" applyNumberFormat="1" applyFont="1" applyFill="1" applyBorder="1"/>
    <xf numFmtId="164" fontId="19" fillId="7" borderId="34" xfId="0" applyNumberFormat="1" applyFont="1" applyFill="1" applyBorder="1"/>
    <xf numFmtId="164" fontId="19" fillId="8" borderId="34" xfId="0" applyNumberFormat="1" applyFont="1" applyFill="1" applyBorder="1"/>
    <xf numFmtId="0" fontId="22" fillId="0" borderId="31" xfId="0" applyFont="1" applyBorder="1" applyAlignment="1">
      <alignment horizontal="left" wrapText="1"/>
    </xf>
    <xf numFmtId="0" fontId="22" fillId="0" borderId="31" xfId="0" applyFont="1" applyBorder="1" applyAlignment="1">
      <alignment horizontal="left" vertical="top" wrapText="1"/>
    </xf>
    <xf numFmtId="0" fontId="21" fillId="0" borderId="31" xfId="0" applyFont="1" applyBorder="1" applyAlignment="1">
      <alignment horizontal="left" wrapText="1"/>
    </xf>
    <xf numFmtId="0" fontId="20" fillId="0" borderId="31" xfId="0" applyFont="1" applyBorder="1" applyAlignment="1">
      <alignment horizontal="left" wrapText="1"/>
    </xf>
    <xf numFmtId="1" fontId="12" fillId="0" borderId="43" xfId="0" applyNumberFormat="1" applyFont="1" applyBorder="1" applyAlignment="1">
      <alignment horizontal="center"/>
    </xf>
    <xf numFmtId="0" fontId="21" fillId="0" borderId="33" xfId="0" applyFont="1" applyBorder="1" applyAlignment="1">
      <alignment horizontal="left" wrapText="1"/>
    </xf>
    <xf numFmtId="164" fontId="1" fillId="6" borderId="39" xfId="0" applyNumberFormat="1" applyFont="1" applyFill="1" applyBorder="1"/>
    <xf numFmtId="164" fontId="1" fillId="8" borderId="39" xfId="0" applyNumberFormat="1" applyFont="1" applyFill="1" applyBorder="1"/>
    <xf numFmtId="164" fontId="1" fillId="7" borderId="39" xfId="0" applyNumberFormat="1" applyFont="1" applyFill="1" applyBorder="1"/>
    <xf numFmtId="2" fontId="1" fillId="0" borderId="0" xfId="0" applyNumberFormat="1" applyFont="1"/>
    <xf numFmtId="2" fontId="1" fillId="6" borderId="37" xfId="0" applyNumberFormat="1" applyFont="1" applyFill="1" applyBorder="1"/>
    <xf numFmtId="2" fontId="1" fillId="5" borderId="37" xfId="0" applyNumberFormat="1" applyFont="1" applyFill="1" applyBorder="1"/>
    <xf numFmtId="2" fontId="1" fillId="7" borderId="40" xfId="0" applyNumberFormat="1" applyFont="1" applyFill="1" applyBorder="1"/>
    <xf numFmtId="2" fontId="1" fillId="7" borderId="37" xfId="0" applyNumberFormat="1" applyFont="1" applyFill="1" applyBorder="1"/>
    <xf numFmtId="2" fontId="1" fillId="8" borderId="37" xfId="0" applyNumberFormat="1" applyFont="1" applyFill="1" applyBorder="1"/>
    <xf numFmtId="2" fontId="1" fillId="5" borderId="38" xfId="0" applyNumberFormat="1" applyFont="1" applyFill="1" applyBorder="1"/>
    <xf numFmtId="2" fontId="1" fillId="8" borderId="38" xfId="0" applyNumberFormat="1" applyFont="1" applyFill="1" applyBorder="1"/>
    <xf numFmtId="2" fontId="1" fillId="7" borderId="8" xfId="0" applyNumberFormat="1" applyFont="1" applyFill="1" applyBorder="1"/>
    <xf numFmtId="2" fontId="1" fillId="6" borderId="38" xfId="0" applyNumberFormat="1" applyFont="1" applyFill="1" applyBorder="1"/>
    <xf numFmtId="2" fontId="1" fillId="7" borderId="38" xfId="0" applyNumberFormat="1" applyFont="1" applyFill="1" applyBorder="1"/>
    <xf numFmtId="164" fontId="12" fillId="0" borderId="4" xfId="0" applyNumberFormat="1" applyFont="1" applyBorder="1" applyAlignment="1">
      <alignment horizontal="center"/>
    </xf>
    <xf numFmtId="164" fontId="12" fillId="0" borderId="13" xfId="0" applyNumberFormat="1" applyFont="1" applyBorder="1" applyAlignment="1">
      <alignment horizontal="center"/>
    </xf>
    <xf numFmtId="0" fontId="1" fillId="0" borderId="0" xfId="0" applyFont="1" applyAlignment="1">
      <alignment horizontal="center" vertical="center"/>
    </xf>
    <xf numFmtId="0" fontId="1" fillId="0" borderId="0" xfId="0" applyFont="1" applyAlignment="1">
      <alignment vertical="center"/>
    </xf>
    <xf numFmtId="4" fontId="4" fillId="7" borderId="8" xfId="0" applyNumberFormat="1" applyFont="1" applyFill="1" applyBorder="1" applyAlignment="1">
      <alignment horizontal="center"/>
    </xf>
    <xf numFmtId="4" fontId="4" fillId="7" borderId="34" xfId="0" applyNumberFormat="1" applyFont="1" applyFill="1" applyBorder="1" applyAlignment="1">
      <alignment horizontal="center"/>
    </xf>
    <xf numFmtId="0" fontId="4" fillId="4" borderId="1" xfId="0" applyFont="1" applyFill="1" applyBorder="1" applyAlignment="1">
      <alignment horizontal="left"/>
    </xf>
    <xf numFmtId="0" fontId="4" fillId="0" borderId="18" xfId="0" applyFont="1" applyBorder="1" applyAlignment="1">
      <alignment horizontal="left" vertical="center"/>
    </xf>
    <xf numFmtId="0" fontId="1" fillId="0" borderId="18" xfId="0" applyFont="1" applyBorder="1" applyAlignment="1">
      <alignment vertical="center"/>
    </xf>
    <xf numFmtId="0" fontId="4" fillId="0" borderId="11" xfId="0" applyFont="1" applyBorder="1" applyAlignment="1">
      <alignment horizontal="left" vertical="center"/>
    </xf>
    <xf numFmtId="0" fontId="1" fillId="0" borderId="11" xfId="0" applyFont="1" applyBorder="1" applyAlignment="1">
      <alignment vertical="center"/>
    </xf>
    <xf numFmtId="0" fontId="4" fillId="0" borderId="41" xfId="0" applyFont="1" applyBorder="1" applyAlignment="1">
      <alignment horizontal="center" vertical="center"/>
    </xf>
    <xf numFmtId="0" fontId="4" fillId="0" borderId="42" xfId="0" applyFont="1" applyBorder="1" applyAlignment="1">
      <alignment horizontal="center" vertical="center"/>
    </xf>
    <xf numFmtId="4" fontId="4" fillId="5" borderId="23" xfId="0" applyNumberFormat="1" applyFont="1" applyFill="1" applyBorder="1" applyAlignment="1">
      <alignment horizontal="center"/>
    </xf>
    <xf numFmtId="4" fontId="4" fillId="5" borderId="34" xfId="0" applyNumberFormat="1" applyFont="1" applyFill="1" applyBorder="1" applyAlignment="1">
      <alignment horizontal="center"/>
    </xf>
    <xf numFmtId="4" fontId="4" fillId="6" borderId="8" xfId="0" applyNumberFormat="1" applyFont="1" applyFill="1" applyBorder="1" applyAlignment="1">
      <alignment horizontal="center"/>
    </xf>
    <xf numFmtId="4" fontId="4" fillId="6" borderId="34" xfId="0" applyNumberFormat="1" applyFont="1" applyFill="1" applyBorder="1" applyAlignment="1">
      <alignment horizontal="center"/>
    </xf>
    <xf numFmtId="4" fontId="4" fillId="8" borderId="8" xfId="0" applyNumberFormat="1" applyFont="1" applyFill="1" applyBorder="1" applyAlignment="1">
      <alignment horizontal="center"/>
    </xf>
    <xf numFmtId="4" fontId="4" fillId="8" borderId="34" xfId="0" applyNumberFormat="1" applyFont="1" applyFill="1" applyBorder="1" applyAlignment="1">
      <alignment horizontal="center"/>
    </xf>
    <xf numFmtId="0" fontId="11" fillId="0" borderId="0" xfId="0" applyFont="1" applyAlignment="1">
      <alignment horizontal="center"/>
    </xf>
    <xf numFmtId="0" fontId="11" fillId="0" borderId="0" xfId="0" applyFont="1" applyAlignment="1">
      <alignment horizontal="center" wrapText="1"/>
    </xf>
    <xf numFmtId="0" fontId="13" fillId="0" borderId="0" xfId="0" applyFont="1" applyAlignment="1">
      <alignment horizontal="center"/>
    </xf>
    <xf numFmtId="49" fontId="14" fillId="0" borderId="0" xfId="0" applyNumberFormat="1" applyFont="1" applyAlignment="1">
      <alignment horizontal="center"/>
    </xf>
    <xf numFmtId="0" fontId="18" fillId="6" borderId="10" xfId="42" applyFont="1" applyFill="1" applyBorder="1" applyAlignment="1">
      <alignment horizontal="center" vertical="center" wrapText="1"/>
    </xf>
    <xf numFmtId="0" fontId="18" fillId="6" borderId="33" xfId="42" applyFont="1" applyFill="1" applyBorder="1" applyAlignment="1">
      <alignment horizontal="center" vertical="center" wrapText="1"/>
    </xf>
    <xf numFmtId="0" fontId="18" fillId="8" borderId="10" xfId="42" applyFont="1" applyFill="1" applyBorder="1" applyAlignment="1">
      <alignment horizontal="center" vertical="center" wrapText="1"/>
    </xf>
    <xf numFmtId="0" fontId="18" fillId="8" borderId="33" xfId="42" applyFont="1" applyFill="1" applyBorder="1" applyAlignment="1">
      <alignment horizontal="center" vertical="center" wrapText="1"/>
    </xf>
    <xf numFmtId="0" fontId="1" fillId="0" borderId="0" xfId="0" applyFont="1" applyAlignment="1">
      <alignment horizontal="center" vertical="center" wrapText="1"/>
    </xf>
    <xf numFmtId="0" fontId="4" fillId="0" borderId="0" xfId="0" applyFont="1" applyAlignment="1">
      <alignment horizontal="center" vertical="center" wrapText="1"/>
    </xf>
    <xf numFmtId="0" fontId="18" fillId="5" borderId="10" xfId="42" applyFont="1" applyFill="1" applyBorder="1" applyAlignment="1">
      <alignment horizontal="center" vertical="center" wrapText="1"/>
    </xf>
    <xf numFmtId="0" fontId="18" fillId="5" borderId="33" xfId="42" applyFont="1" applyFill="1" applyBorder="1" applyAlignment="1">
      <alignment horizontal="center" vertical="center" wrapText="1"/>
    </xf>
    <xf numFmtId="0" fontId="18" fillId="7" borderId="10" xfId="42" applyFont="1" applyFill="1" applyBorder="1" applyAlignment="1">
      <alignment horizontal="center" vertical="center" wrapText="1"/>
    </xf>
    <xf numFmtId="0" fontId="18" fillId="7" borderId="33" xfId="42" applyFont="1" applyFill="1" applyBorder="1" applyAlignment="1">
      <alignment horizontal="center" vertical="center" wrapText="1"/>
    </xf>
  </cellXfs>
  <cellStyles count="72">
    <cellStyle name="active" xfId="1" xr:uid="{A99B68AC-3055-4A4D-BECF-0C23A13A2D54}"/>
    <cellStyle name="active 2" xfId="2" xr:uid="{80534BD7-B2CC-4EF4-AE89-67728954A064}"/>
    <cellStyle name="Comma 2" xfId="3" xr:uid="{AB611347-B448-437F-A540-FD89F3FDBFBE}"/>
    <cellStyle name="Comma 2 2" xfId="4" xr:uid="{7D839401-26C7-48A6-B311-B3080FDD44D1}"/>
    <cellStyle name="Currency 2" xfId="5" xr:uid="{FC25D4AC-AD63-4955-99EB-0F272E4E5E9A}"/>
    <cellStyle name="Currency 2 2" xfId="6" xr:uid="{6E00739F-8339-4DCB-9B0E-F2A8162FD135}"/>
    <cellStyle name="Grey" xfId="7" xr:uid="{6A75A74D-9125-440F-93C2-AF07B31C6157}"/>
    <cellStyle name="Grey 2" xfId="8" xr:uid="{F845C389-6B9E-455B-8E6B-099E654A0D1B}"/>
    <cellStyle name="Header1" xfId="9" xr:uid="{31252833-E891-45DC-ADC5-AF6AE94463C1}"/>
    <cellStyle name="Header1 2" xfId="10" xr:uid="{2E7033F8-3E10-4754-913D-CDBE73D39425}"/>
    <cellStyle name="Header2" xfId="11" xr:uid="{05D77A9C-69FC-4440-ABD6-0493B2E4BA6A}"/>
    <cellStyle name="Header2 2" xfId="12" xr:uid="{36857686-4104-4B6D-9D7F-116E3CEDEA64}"/>
    <cellStyle name="Input [yellow]" xfId="13" xr:uid="{AF049EBA-23B8-4D45-B380-E8523946A9D8}"/>
    <cellStyle name="Input [yellow] 2" xfId="14" xr:uid="{1D3B47EA-7C3F-4613-B511-27101E8D77B9}"/>
    <cellStyle name="Normal" xfId="0" builtinId="0"/>
    <cellStyle name="Normal - Style1" xfId="15" xr:uid="{6719A90D-6725-4847-AA4E-A634D02C5706}"/>
    <cellStyle name="Normal - Style1 2" xfId="16" xr:uid="{B77460C9-463D-468E-B7F8-08F093433C6E}"/>
    <cellStyle name="Normal 10" xfId="17" xr:uid="{BB3D93A2-19DE-4160-85C6-4F3845B1DDCA}"/>
    <cellStyle name="Normal 11" xfId="18" xr:uid="{001CDC1C-EE20-4772-A7BC-F6796BA10BF0}"/>
    <cellStyle name="Normal 12" xfId="19" xr:uid="{E0FEFDA0-E3CE-47CE-973C-4EACB27936B1}"/>
    <cellStyle name="Normal 13" xfId="20" xr:uid="{4F44EA5F-A86F-4FA9-B6D8-D3185AD6B765}"/>
    <cellStyle name="Normal 14" xfId="21" xr:uid="{6224697F-883A-46B1-AD3A-08443633E7E2}"/>
    <cellStyle name="Normal 15" xfId="22" xr:uid="{BF449F48-056B-4691-B4E5-C86342057615}"/>
    <cellStyle name="Normal 16" xfId="23" xr:uid="{D7533B98-E980-429E-9AF5-77D546A5F40E}"/>
    <cellStyle name="Normal 17" xfId="24" xr:uid="{3FB6C27D-8812-490C-B08D-BFFC57C998F1}"/>
    <cellStyle name="Normal 18" xfId="25" xr:uid="{38434CD8-58A4-49A9-8BF0-FC2C3F4CF6B2}"/>
    <cellStyle name="Normal 19" xfId="26" xr:uid="{6D970E12-D365-45E2-9C13-40370E4C0F40}"/>
    <cellStyle name="Normal 2" xfId="27" xr:uid="{EDC1CD1E-76B2-4604-ABD7-DB114B399735}"/>
    <cellStyle name="Normal 2 2" xfId="28" xr:uid="{0D662C98-B2C3-4F77-A338-56C2995DD454}"/>
    <cellStyle name="Normal 20" xfId="29" xr:uid="{2386CEA4-027C-4BE7-A38E-7907F04D2452}"/>
    <cellStyle name="Normal 21" xfId="30" xr:uid="{3677A294-D5B5-493F-AF3E-67B7E6EBDB9F}"/>
    <cellStyle name="Normal 22" xfId="31" xr:uid="{42D3B5BF-EC1E-4CDA-A87C-4C419754437F}"/>
    <cellStyle name="Normal 23" xfId="32" xr:uid="{1DA806DD-EEA1-4D1E-855E-DCB16DD934BC}"/>
    <cellStyle name="Normal 24" xfId="33" xr:uid="{89D6F47F-14D7-4072-B387-B6DDE43E9861}"/>
    <cellStyle name="Normal 25" xfId="34" xr:uid="{60DD5DF8-3825-45A0-86FF-27D6E2BB36E5}"/>
    <cellStyle name="Normal 26" xfId="35" xr:uid="{37AB7627-6E3F-493F-98B2-45697F42E629}"/>
    <cellStyle name="Normal 27" xfId="36" xr:uid="{C67E2AB5-5B1B-4315-AE70-137A4EC86C46}"/>
    <cellStyle name="Normal 28" xfId="37" xr:uid="{001ECF6A-67E4-4D08-98AC-2947B3BDB30F}"/>
    <cellStyle name="Normal 29" xfId="38" xr:uid="{02B2AA66-1887-4214-8887-0674E0BAA853}"/>
    <cellStyle name="Normal 3" xfId="39" xr:uid="{451C5632-F318-4E30-B8F6-03DF6EF14F89}"/>
    <cellStyle name="Normal 3 2" xfId="40" xr:uid="{E3365ECC-1EEE-4CBB-AA32-D52B1C547F7F}"/>
    <cellStyle name="Normal 30" xfId="41" xr:uid="{FAABEC4F-CBC4-4012-8DB5-3C93C08CD177}"/>
    <cellStyle name="Normal 31" xfId="42" xr:uid="{6CEA7FAA-5807-49FE-ADAE-8492FBCCA3FE}"/>
    <cellStyle name="Normal 32" xfId="43" xr:uid="{6DCF3F3E-B2F5-47AC-9E03-B1D3F5754FF5}"/>
    <cellStyle name="Normal 4" xfId="44" xr:uid="{5B5544D9-8BB6-4E29-B17D-860BFFA6E933}"/>
    <cellStyle name="Normal 4 2" xfId="45" xr:uid="{7B7D5839-D2A0-4521-ACE8-60C26F438E41}"/>
    <cellStyle name="Normal 5" xfId="46" xr:uid="{1532FB2B-5245-4DEC-A22F-CDE223C4143B}"/>
    <cellStyle name="Normal 5 2" xfId="47" xr:uid="{CE609359-4000-463A-A133-08B5D3B091DC}"/>
    <cellStyle name="Normal 6" xfId="48" xr:uid="{331E4E92-E137-4EFC-BD69-FFEEE3F00A85}"/>
    <cellStyle name="Normal 6 2" xfId="49" xr:uid="{879EA2C6-6E09-4DC6-81F9-51EBCB7E0DB8}"/>
    <cellStyle name="Normal 7" xfId="50" xr:uid="{DECBCE91-1E65-4E8A-B50E-A1CDCEB00BDB}"/>
    <cellStyle name="Normal 7 2" xfId="51" xr:uid="{5266CAF7-A7EA-4CF7-8B82-65E3CF4CF90D}"/>
    <cellStyle name="Normal 8" xfId="52" xr:uid="{3407E563-D63F-407A-B4A5-23C6D67E67A2}"/>
    <cellStyle name="Normal 8 2" xfId="53" xr:uid="{1DB62D66-F7FC-46C1-B48E-A04623A34F72}"/>
    <cellStyle name="Normal 9" xfId="54" xr:uid="{353BC01D-6F18-4E03-A9AE-C474E0EBBC06}"/>
    <cellStyle name="Percent [2]" xfId="55" xr:uid="{B90D2C61-57A5-47C2-8E59-7F8930F55B5A}"/>
    <cellStyle name="Percent [2] 2" xfId="56" xr:uid="{D78C1C78-A259-4F38-ACF9-38E769CA895B}"/>
    <cellStyle name="Percent 2" xfId="57" xr:uid="{E3F85FDA-4C8D-4420-8F90-DCD67708C010}"/>
    <cellStyle name="Percent 2 2" xfId="58" xr:uid="{33114838-B5EA-4D7F-A587-282773A43E24}"/>
    <cellStyle name="Percent 3" xfId="59" xr:uid="{3E567E8E-75F8-4920-BD55-C16DE1EFB5C7}"/>
    <cellStyle name="Percent 3 2" xfId="60" xr:uid="{E8C827D2-110B-4B65-A43C-0EDB47D1DBC5}"/>
    <cellStyle name="Percent 4" xfId="61" xr:uid="{AA13E6C7-97C7-41EC-9ADF-B39D6E0AD4D0}"/>
    <cellStyle name="Percent 4 2" xfId="62" xr:uid="{EF557B6A-0BEF-4C6D-8FF4-FF551C060E13}"/>
    <cellStyle name="Percent 5" xfId="63" xr:uid="{1C1C6D9E-E24D-4E5B-B689-31D30483389A}"/>
    <cellStyle name="Percent 5 2" xfId="64" xr:uid="{7708FA91-E61A-4CCE-B21B-50B88B545911}"/>
    <cellStyle name="Percent 6" xfId="65" xr:uid="{B36B72EC-8A61-4BD8-A934-3188F0F49B3B}"/>
    <cellStyle name="Percent 6 2" xfId="66" xr:uid="{AEEC0641-BB1A-4E8A-9FB3-2F5E9DFA85DE}"/>
    <cellStyle name="Percent 7" xfId="67" xr:uid="{1F1E167A-2E04-418C-9F0C-EEB067338DBB}"/>
    <cellStyle name="Percent 7 2" xfId="68" xr:uid="{06454EB5-F6E8-4C08-9FA5-FE4BA67C1BE5}"/>
    <cellStyle name="Percent 8" xfId="69" xr:uid="{0AEAEAE2-9A84-4F19-A100-B8C4A59DAB74}"/>
    <cellStyle name="Percent 8 2" xfId="70" xr:uid="{9C1B62B8-84AD-4B04-8250-11D623E6A123}"/>
    <cellStyle name="PSChar" xfId="71" xr:uid="{8926458A-AD09-433D-9902-E5FD6A71D52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41EF9-11C7-4107-8F45-FF728A7F6830}">
  <sheetPr codeName="Sheet2">
    <pageSetUpPr fitToPage="1"/>
  </sheetPr>
  <dimension ref="A1:M102"/>
  <sheetViews>
    <sheetView tabSelected="1" topLeftCell="A62" zoomScale="60" zoomScaleNormal="85" zoomScaleSheetLayoutView="85" zoomScalePageLayoutView="110" workbookViewId="0">
      <selection activeCell="A72" sqref="A72:XFD72"/>
    </sheetView>
  </sheetViews>
  <sheetFormatPr defaultColWidth="8.77734375" defaultRowHeight="20.100000000000001" customHeight="1" x14ac:dyDescent="0.25"/>
  <cols>
    <col min="1" max="1" width="6" style="59" customWidth="1"/>
    <col min="2" max="2" width="5.5546875" style="25" customWidth="1"/>
    <col min="3" max="3" width="10.44140625" style="10" customWidth="1"/>
    <col min="4" max="4" width="5.77734375" style="5" customWidth="1"/>
    <col min="5" max="5" width="61.5546875" style="5" customWidth="1"/>
    <col min="6" max="13" width="12.21875" style="6" customWidth="1"/>
    <col min="14" max="14" width="2.33203125" style="5" customWidth="1"/>
    <col min="15" max="16384" width="8.77734375" style="5"/>
  </cols>
  <sheetData>
    <row r="1" spans="1:13" ht="17.55" customHeight="1" x14ac:dyDescent="0.3">
      <c r="A1" s="132" t="s">
        <v>0</v>
      </c>
      <c r="B1" s="132"/>
      <c r="C1" s="132"/>
      <c r="D1" s="132"/>
      <c r="E1" s="132"/>
      <c r="F1" s="132"/>
      <c r="G1" s="132"/>
      <c r="H1" s="132"/>
      <c r="I1" s="132"/>
      <c r="J1" s="132"/>
      <c r="K1" s="132"/>
      <c r="L1" s="132"/>
      <c r="M1" s="132"/>
    </row>
    <row r="2" spans="1:13" ht="61.8" customHeight="1" x14ac:dyDescent="0.3">
      <c r="A2" s="133" t="s">
        <v>70</v>
      </c>
      <c r="B2" s="133"/>
      <c r="C2" s="133"/>
      <c r="D2" s="133"/>
      <c r="E2" s="133"/>
      <c r="F2" s="133"/>
      <c r="G2" s="133"/>
      <c r="H2" s="133"/>
      <c r="I2" s="133"/>
      <c r="J2" s="133"/>
      <c r="K2" s="133"/>
      <c r="L2" s="133"/>
      <c r="M2" s="133"/>
    </row>
    <row r="3" spans="1:13" ht="17.55" customHeight="1" x14ac:dyDescent="0.3">
      <c r="A3" s="134" t="s">
        <v>65</v>
      </c>
      <c r="B3" s="134"/>
      <c r="C3" s="134"/>
      <c r="D3" s="134"/>
      <c r="E3" s="134"/>
      <c r="F3" s="134"/>
      <c r="G3" s="134"/>
      <c r="H3" s="134"/>
      <c r="I3" s="134"/>
      <c r="J3" s="134"/>
      <c r="K3" s="134"/>
      <c r="L3" s="134"/>
      <c r="M3" s="134"/>
    </row>
    <row r="4" spans="1:13" ht="17.55" customHeight="1" x14ac:dyDescent="0.25">
      <c r="A4" s="135" t="s">
        <v>1</v>
      </c>
      <c r="B4" s="135"/>
      <c r="C4" s="135"/>
      <c r="D4" s="135"/>
      <c r="E4" s="135"/>
      <c r="F4" s="135"/>
      <c r="G4" s="135"/>
      <c r="H4" s="135"/>
      <c r="I4" s="135"/>
      <c r="J4" s="135"/>
      <c r="K4" s="135"/>
      <c r="L4" s="135"/>
      <c r="M4" s="135"/>
    </row>
    <row r="5" spans="1:13" ht="32.25" customHeight="1" x14ac:dyDescent="0.25">
      <c r="B5" s="28" t="s">
        <v>2</v>
      </c>
      <c r="C5" s="9"/>
      <c r="D5" s="9"/>
      <c r="E5" s="9"/>
      <c r="F5" s="9"/>
      <c r="G5" s="9"/>
      <c r="H5" s="9"/>
      <c r="I5" s="9"/>
      <c r="J5" s="9"/>
      <c r="K5" s="9"/>
      <c r="L5" s="9"/>
      <c r="M5" s="9"/>
    </row>
    <row r="6" spans="1:13" ht="20.100000000000001" customHeight="1" x14ac:dyDescent="0.25">
      <c r="B6" s="28" t="s">
        <v>3</v>
      </c>
      <c r="C6" s="9"/>
      <c r="D6" s="9"/>
      <c r="E6" s="9"/>
      <c r="F6" s="9"/>
      <c r="G6" s="9"/>
      <c r="H6" s="9"/>
      <c r="I6" s="9"/>
      <c r="J6" s="9"/>
      <c r="K6" s="9"/>
      <c r="L6" s="9"/>
      <c r="M6" s="9"/>
    </row>
    <row r="7" spans="1:13" ht="19.5" customHeight="1" x14ac:dyDescent="0.25">
      <c r="B7" s="28" t="s">
        <v>4</v>
      </c>
      <c r="C7" s="9"/>
      <c r="D7" s="9"/>
      <c r="E7" s="9"/>
      <c r="F7" s="9"/>
      <c r="G7" s="9"/>
      <c r="H7" s="9"/>
      <c r="I7" s="9"/>
      <c r="J7" s="9"/>
      <c r="K7" s="9"/>
      <c r="L7" s="9"/>
      <c r="M7" s="9"/>
    </row>
    <row r="8" spans="1:13" ht="19.5" customHeight="1" x14ac:dyDescent="0.25">
      <c r="B8" s="28" t="s">
        <v>5</v>
      </c>
      <c r="C8" s="9"/>
      <c r="D8" s="9"/>
      <c r="E8" s="9"/>
      <c r="F8" s="9"/>
      <c r="G8" s="9"/>
      <c r="H8" s="9"/>
      <c r="I8" s="9"/>
      <c r="J8" s="9"/>
      <c r="K8" s="9"/>
      <c r="L8" s="9"/>
      <c r="M8" s="9"/>
    </row>
    <row r="9" spans="1:13" ht="9.75" customHeight="1" x14ac:dyDescent="0.25">
      <c r="B9" s="11"/>
      <c r="C9" s="11"/>
      <c r="D9" s="2"/>
      <c r="E9" s="2"/>
      <c r="F9" s="47"/>
      <c r="G9" s="47"/>
      <c r="H9" s="47"/>
      <c r="I9" s="47"/>
      <c r="J9" s="47"/>
      <c r="K9" s="47"/>
      <c r="L9" s="47"/>
      <c r="M9" s="47"/>
    </row>
    <row r="10" spans="1:13" ht="97.5" customHeight="1" x14ac:dyDescent="0.25">
      <c r="B10" s="140" t="s">
        <v>6</v>
      </c>
      <c r="C10" s="140"/>
      <c r="D10" s="140"/>
      <c r="E10" s="140"/>
      <c r="F10" s="140"/>
      <c r="G10" s="140"/>
      <c r="H10" s="140"/>
      <c r="I10" s="140"/>
      <c r="J10" s="140"/>
      <c r="K10" s="140"/>
      <c r="L10" s="140"/>
      <c r="M10" s="140"/>
    </row>
    <row r="11" spans="1:13" s="116" customFormat="1" ht="68.400000000000006" customHeight="1" x14ac:dyDescent="0.25">
      <c r="A11" s="115"/>
      <c r="B11" s="141" t="s">
        <v>7</v>
      </c>
      <c r="C11" s="141"/>
      <c r="D11" s="141"/>
      <c r="E11" s="141"/>
      <c r="F11" s="141"/>
      <c r="G11" s="141"/>
      <c r="H11" s="141"/>
      <c r="I11" s="141"/>
      <c r="J11" s="141"/>
      <c r="K11" s="141"/>
      <c r="L11" s="141"/>
      <c r="M11" s="141"/>
    </row>
    <row r="12" spans="1:13" ht="5.0999999999999996" customHeight="1" thickBot="1" x14ac:dyDescent="0.3">
      <c r="B12" s="23"/>
      <c r="C12" s="17"/>
      <c r="D12" s="17"/>
      <c r="E12" s="17"/>
      <c r="F12" s="48"/>
      <c r="G12" s="48"/>
      <c r="H12" s="48"/>
      <c r="I12" s="48"/>
      <c r="J12" s="48"/>
      <c r="K12" s="48"/>
      <c r="L12" s="48"/>
      <c r="M12" s="48"/>
    </row>
    <row r="13" spans="1:13" ht="33" customHeight="1" thickBot="1" x14ac:dyDescent="0.3">
      <c r="B13" s="23"/>
      <c r="C13" s="17"/>
      <c r="D13" s="17"/>
      <c r="E13" s="17"/>
      <c r="F13" s="142" t="s">
        <v>66</v>
      </c>
      <c r="G13" s="143"/>
      <c r="H13" s="136" t="s">
        <v>67</v>
      </c>
      <c r="I13" s="137"/>
      <c r="J13" s="144" t="s">
        <v>68</v>
      </c>
      <c r="K13" s="145"/>
      <c r="L13" s="138" t="s">
        <v>69</v>
      </c>
      <c r="M13" s="139"/>
    </row>
    <row r="14" spans="1:13" ht="13.2" x14ac:dyDescent="0.25">
      <c r="A14" s="2"/>
      <c r="B14" s="12" t="s">
        <v>8</v>
      </c>
      <c r="C14" s="21" t="s">
        <v>9</v>
      </c>
      <c r="D14" s="14"/>
      <c r="E14" s="124" t="s">
        <v>10</v>
      </c>
      <c r="F14" s="126" t="s">
        <v>11</v>
      </c>
      <c r="G14" s="127"/>
      <c r="H14" s="128" t="s">
        <v>11</v>
      </c>
      <c r="I14" s="129"/>
      <c r="J14" s="117" t="s">
        <v>11</v>
      </c>
      <c r="K14" s="118"/>
      <c r="L14" s="130" t="s">
        <v>11</v>
      </c>
      <c r="M14" s="131"/>
    </row>
    <row r="15" spans="1:13" ht="13.8" thickBot="1" x14ac:dyDescent="0.3">
      <c r="A15" s="2"/>
      <c r="B15" s="13" t="s">
        <v>12</v>
      </c>
      <c r="C15" s="22" t="s">
        <v>13</v>
      </c>
      <c r="D15" s="15"/>
      <c r="E15" s="125"/>
      <c r="F15" s="65" t="s">
        <v>14</v>
      </c>
      <c r="G15" s="66" t="s">
        <v>15</v>
      </c>
      <c r="H15" s="69" t="s">
        <v>14</v>
      </c>
      <c r="I15" s="70" t="s">
        <v>15</v>
      </c>
      <c r="J15" s="74" t="s">
        <v>14</v>
      </c>
      <c r="K15" s="75" t="s">
        <v>15</v>
      </c>
      <c r="L15" s="78" t="s">
        <v>14</v>
      </c>
      <c r="M15" s="79" t="s">
        <v>15</v>
      </c>
    </row>
    <row r="16" spans="1:13" ht="20.100000000000001" customHeight="1" thickBot="1" x14ac:dyDescent="0.3">
      <c r="B16" s="24" t="s">
        <v>16</v>
      </c>
      <c r="C16" s="3" t="s">
        <v>17</v>
      </c>
      <c r="D16" s="60"/>
      <c r="E16" s="3"/>
      <c r="F16" s="3"/>
      <c r="G16" s="3"/>
      <c r="H16" s="3"/>
      <c r="I16" s="3"/>
      <c r="J16" s="3"/>
      <c r="K16" s="3"/>
      <c r="L16" s="3"/>
      <c r="M16" s="3"/>
    </row>
    <row r="17" spans="2:13" ht="24.6" customHeight="1" thickBot="1" x14ac:dyDescent="0.3">
      <c r="B17" s="12">
        <v>1</v>
      </c>
      <c r="C17" s="113">
        <v>0</v>
      </c>
      <c r="D17" s="4" t="s">
        <v>18</v>
      </c>
      <c r="E17" s="56" t="s">
        <v>19</v>
      </c>
      <c r="F17" s="104"/>
      <c r="G17" s="68">
        <v>0</v>
      </c>
      <c r="H17" s="103"/>
      <c r="I17" s="73">
        <v>0</v>
      </c>
      <c r="J17" s="106"/>
      <c r="K17" s="77">
        <v>0</v>
      </c>
      <c r="L17" s="107"/>
      <c r="M17" s="82">
        <v>0</v>
      </c>
    </row>
    <row r="18" spans="2:13" ht="24.6" customHeight="1" thickBot="1" x14ac:dyDescent="0.3">
      <c r="B18" s="12">
        <v>2</v>
      </c>
      <c r="C18" s="113">
        <v>0</v>
      </c>
      <c r="D18" s="4" t="s">
        <v>18</v>
      </c>
      <c r="E18" s="56" t="s">
        <v>20</v>
      </c>
      <c r="F18" s="104"/>
      <c r="G18" s="68">
        <v>0</v>
      </c>
      <c r="H18" s="103"/>
      <c r="I18" s="73">
        <v>0</v>
      </c>
      <c r="J18" s="106"/>
      <c r="K18" s="77">
        <v>0</v>
      </c>
      <c r="L18" s="107"/>
      <c r="M18" s="82">
        <v>0</v>
      </c>
    </row>
    <row r="19" spans="2:13" ht="24.6" customHeight="1" thickBot="1" x14ac:dyDescent="0.3">
      <c r="B19" s="12">
        <v>3</v>
      </c>
      <c r="C19" s="113">
        <v>0</v>
      </c>
      <c r="D19" s="4" t="s">
        <v>18</v>
      </c>
      <c r="E19" s="56" t="s">
        <v>21</v>
      </c>
      <c r="F19" s="104"/>
      <c r="G19" s="68">
        <v>0</v>
      </c>
      <c r="H19" s="103"/>
      <c r="I19" s="73">
        <v>0</v>
      </c>
      <c r="J19" s="106"/>
      <c r="K19" s="77">
        <v>0</v>
      </c>
      <c r="L19" s="107"/>
      <c r="M19" s="82">
        <v>0</v>
      </c>
    </row>
    <row r="20" spans="2:13" ht="24.6" customHeight="1" thickBot="1" x14ac:dyDescent="0.3">
      <c r="B20" s="12">
        <v>4</v>
      </c>
      <c r="C20" s="113">
        <v>0</v>
      </c>
      <c r="D20" s="4" t="s">
        <v>18</v>
      </c>
      <c r="E20" s="56" t="s">
        <v>22</v>
      </c>
      <c r="F20" s="104"/>
      <c r="G20" s="68">
        <v>0</v>
      </c>
      <c r="H20" s="103"/>
      <c r="I20" s="73">
        <v>0</v>
      </c>
      <c r="J20" s="106"/>
      <c r="K20" s="77">
        <v>0</v>
      </c>
      <c r="L20" s="107"/>
      <c r="M20" s="82">
        <v>0</v>
      </c>
    </row>
    <row r="21" spans="2:13" ht="35.4" thickBot="1" x14ac:dyDescent="0.3">
      <c r="B21" s="12">
        <v>5</v>
      </c>
      <c r="C21" s="114">
        <v>0</v>
      </c>
      <c r="D21" s="4" t="s">
        <v>23</v>
      </c>
      <c r="E21" s="57" t="s">
        <v>24</v>
      </c>
      <c r="F21" s="108"/>
      <c r="G21" s="68">
        <v>0</v>
      </c>
      <c r="H21" s="111"/>
      <c r="I21" s="73">
        <v>0</v>
      </c>
      <c r="J21" s="112"/>
      <c r="K21" s="77">
        <v>0</v>
      </c>
      <c r="L21" s="109"/>
      <c r="M21" s="82">
        <v>0</v>
      </c>
    </row>
    <row r="22" spans="2:13" ht="46.8" thickBot="1" x14ac:dyDescent="0.3">
      <c r="B22" s="12">
        <v>6</v>
      </c>
      <c r="C22" s="114">
        <v>0</v>
      </c>
      <c r="D22" s="4" t="s">
        <v>18</v>
      </c>
      <c r="E22" s="57" t="s">
        <v>25</v>
      </c>
      <c r="F22" s="108"/>
      <c r="G22" s="68">
        <v>0</v>
      </c>
      <c r="H22" s="111"/>
      <c r="I22" s="73">
        <v>0</v>
      </c>
      <c r="J22" s="112"/>
      <c r="K22" s="77">
        <v>0</v>
      </c>
      <c r="L22" s="109"/>
      <c r="M22" s="82">
        <v>0</v>
      </c>
    </row>
    <row r="23" spans="2:13" ht="25.35" customHeight="1" thickBot="1" x14ac:dyDescent="0.3">
      <c r="B23" s="12">
        <v>7</v>
      </c>
      <c r="C23" s="114">
        <v>0</v>
      </c>
      <c r="D23" s="4" t="s">
        <v>23</v>
      </c>
      <c r="E23" s="57" t="s">
        <v>26</v>
      </c>
      <c r="F23" s="108"/>
      <c r="G23" s="68">
        <v>0</v>
      </c>
      <c r="H23" s="111"/>
      <c r="I23" s="73">
        <v>0</v>
      </c>
      <c r="J23" s="112"/>
      <c r="K23" s="77">
        <v>0</v>
      </c>
      <c r="L23" s="109"/>
      <c r="M23" s="82">
        <v>0</v>
      </c>
    </row>
    <row r="24" spans="2:13" ht="24.6" customHeight="1" thickBot="1" x14ac:dyDescent="0.3">
      <c r="B24" s="12">
        <v>8</v>
      </c>
      <c r="C24" s="113">
        <v>0</v>
      </c>
      <c r="D24" s="4" t="s">
        <v>18</v>
      </c>
      <c r="E24" s="56" t="s">
        <v>27</v>
      </c>
      <c r="F24" s="104"/>
      <c r="G24" s="68">
        <v>0</v>
      </c>
      <c r="H24" s="103"/>
      <c r="I24" s="73">
        <v>0</v>
      </c>
      <c r="J24" s="106"/>
      <c r="K24" s="77">
        <v>0</v>
      </c>
      <c r="L24" s="107"/>
      <c r="M24" s="82">
        <v>0</v>
      </c>
    </row>
    <row r="25" spans="2:13" ht="47.4" thickBot="1" x14ac:dyDescent="0.3">
      <c r="B25" s="12">
        <v>9</v>
      </c>
      <c r="C25" s="114">
        <v>0</v>
      </c>
      <c r="D25" s="4" t="s">
        <v>18</v>
      </c>
      <c r="E25" s="58" t="s">
        <v>28</v>
      </c>
      <c r="F25" s="108">
        <v>1</v>
      </c>
      <c r="G25" s="68">
        <v>0</v>
      </c>
      <c r="H25" s="111">
        <v>1</v>
      </c>
      <c r="I25" s="73">
        <v>0</v>
      </c>
      <c r="J25" s="112">
        <v>1</v>
      </c>
      <c r="K25" s="77">
        <v>0</v>
      </c>
      <c r="L25" s="109">
        <v>1</v>
      </c>
      <c r="M25" s="82">
        <v>0</v>
      </c>
    </row>
    <row r="26" spans="2:13" ht="58.8" thickBot="1" x14ac:dyDescent="0.3">
      <c r="B26" s="16">
        <v>10</v>
      </c>
      <c r="C26" s="113">
        <v>12500</v>
      </c>
      <c r="D26" s="4" t="s">
        <v>18</v>
      </c>
      <c r="E26" s="58" t="s">
        <v>29</v>
      </c>
      <c r="F26" s="104">
        <v>1</v>
      </c>
      <c r="G26" s="68">
        <v>12500</v>
      </c>
      <c r="H26" s="103">
        <v>1</v>
      </c>
      <c r="I26" s="72">
        <v>12500</v>
      </c>
      <c r="J26" s="106">
        <v>1</v>
      </c>
      <c r="K26" s="76">
        <v>12500</v>
      </c>
      <c r="L26" s="107">
        <v>1</v>
      </c>
      <c r="M26" s="81">
        <v>12500</v>
      </c>
    </row>
    <row r="27" spans="2:13" ht="20.100000000000001" customHeight="1" thickBot="1" x14ac:dyDescent="0.3">
      <c r="B27" s="24" t="s">
        <v>30</v>
      </c>
      <c r="C27" s="1" t="s">
        <v>31</v>
      </c>
      <c r="D27" s="61"/>
      <c r="E27" s="1"/>
      <c r="F27" s="1"/>
      <c r="G27" s="1"/>
      <c r="H27" s="1"/>
      <c r="I27" s="1"/>
      <c r="J27" s="1"/>
      <c r="K27" s="1"/>
      <c r="L27" s="1"/>
      <c r="M27" s="1"/>
    </row>
    <row r="28" spans="2:13" ht="21" customHeight="1" thickBot="1" x14ac:dyDescent="0.3">
      <c r="B28" s="12">
        <v>11</v>
      </c>
      <c r="C28" s="113">
        <v>0</v>
      </c>
      <c r="D28" s="4" t="s">
        <v>18</v>
      </c>
      <c r="E28" s="94" t="s">
        <v>33</v>
      </c>
      <c r="F28" s="104"/>
      <c r="G28" s="89">
        <v>0</v>
      </c>
      <c r="H28" s="103"/>
      <c r="I28" s="90">
        <v>0</v>
      </c>
      <c r="J28" s="106"/>
      <c r="K28" s="91">
        <v>0</v>
      </c>
      <c r="L28" s="107"/>
      <c r="M28" s="92">
        <v>0</v>
      </c>
    </row>
    <row r="29" spans="2:13" ht="20.100000000000001" customHeight="1" thickBot="1" x14ac:dyDescent="0.3">
      <c r="B29" s="24" t="s">
        <v>34</v>
      </c>
      <c r="C29" s="119" t="s">
        <v>35</v>
      </c>
      <c r="D29" s="119"/>
      <c r="E29" s="119"/>
      <c r="F29" s="119"/>
      <c r="G29" s="119"/>
      <c r="H29" s="119"/>
      <c r="I29" s="119"/>
      <c r="J29" s="119"/>
      <c r="K29" s="119"/>
      <c r="L29" s="119"/>
      <c r="M29" s="119"/>
    </row>
    <row r="30" spans="2:13" ht="28.35" customHeight="1" thickBot="1" x14ac:dyDescent="0.3">
      <c r="B30" s="12">
        <v>12</v>
      </c>
      <c r="C30" s="114">
        <v>0</v>
      </c>
      <c r="D30" s="4" t="s">
        <v>32</v>
      </c>
      <c r="E30" s="56" t="s">
        <v>36</v>
      </c>
      <c r="F30" s="108"/>
      <c r="G30" s="67">
        <v>0</v>
      </c>
      <c r="H30" s="111"/>
      <c r="I30" s="71">
        <v>0</v>
      </c>
      <c r="J30" s="110"/>
      <c r="K30" s="87">
        <v>0</v>
      </c>
      <c r="L30" s="109"/>
      <c r="M30" s="80">
        <v>0</v>
      </c>
    </row>
    <row r="31" spans="2:13" ht="20.100000000000001" customHeight="1" thickBot="1" x14ac:dyDescent="0.3">
      <c r="B31" s="24" t="s">
        <v>38</v>
      </c>
      <c r="C31" s="119" t="s">
        <v>77</v>
      </c>
      <c r="D31" s="119"/>
      <c r="E31" s="119"/>
      <c r="F31" s="119"/>
      <c r="G31" s="119"/>
      <c r="H31" s="119"/>
      <c r="I31" s="119"/>
      <c r="J31" s="119"/>
      <c r="K31" s="119"/>
      <c r="L31" s="119"/>
      <c r="M31" s="119"/>
    </row>
    <row r="32" spans="2:13" ht="24.6" customHeight="1" thickBot="1" x14ac:dyDescent="0.3">
      <c r="B32" s="12">
        <v>13</v>
      </c>
      <c r="C32" s="113">
        <v>0</v>
      </c>
      <c r="D32" s="4" t="s">
        <v>32</v>
      </c>
      <c r="E32" s="56" t="s">
        <v>71</v>
      </c>
      <c r="F32" s="83"/>
      <c r="G32" s="68">
        <v>0</v>
      </c>
      <c r="H32" s="84"/>
      <c r="I32" s="73">
        <v>0</v>
      </c>
      <c r="J32" s="85"/>
      <c r="K32" s="77">
        <v>0</v>
      </c>
      <c r="L32" s="86"/>
      <c r="M32" s="82">
        <v>0</v>
      </c>
    </row>
    <row r="33" spans="2:13" ht="24.6" customHeight="1" thickBot="1" x14ac:dyDescent="0.3">
      <c r="B33" s="12">
        <v>14</v>
      </c>
      <c r="C33" s="113">
        <v>0</v>
      </c>
      <c r="D33" s="4" t="s">
        <v>32</v>
      </c>
      <c r="E33" s="56" t="s">
        <v>72</v>
      </c>
      <c r="F33" s="83"/>
      <c r="G33" s="68">
        <v>0</v>
      </c>
      <c r="H33" s="84"/>
      <c r="I33" s="73">
        <v>0</v>
      </c>
      <c r="J33" s="85"/>
      <c r="K33" s="77">
        <v>0</v>
      </c>
      <c r="L33" s="86"/>
      <c r="M33" s="82">
        <v>0</v>
      </c>
    </row>
    <row r="34" spans="2:13" ht="24.6" customHeight="1" thickBot="1" x14ac:dyDescent="0.3">
      <c r="B34" s="12">
        <v>15</v>
      </c>
      <c r="C34" s="113">
        <v>0</v>
      </c>
      <c r="D34" s="4" t="s">
        <v>23</v>
      </c>
      <c r="E34" s="56" t="s">
        <v>73</v>
      </c>
      <c r="F34" s="83"/>
      <c r="G34" s="68">
        <v>0</v>
      </c>
      <c r="H34" s="84"/>
      <c r="I34" s="73">
        <v>0</v>
      </c>
      <c r="J34" s="85"/>
      <c r="K34" s="77">
        <v>0</v>
      </c>
      <c r="L34" s="86"/>
      <c r="M34" s="82">
        <v>0</v>
      </c>
    </row>
    <row r="35" spans="2:13" ht="24.6" customHeight="1" thickBot="1" x14ac:dyDescent="0.3">
      <c r="B35" s="12">
        <v>16</v>
      </c>
      <c r="C35" s="113">
        <v>0</v>
      </c>
      <c r="D35" s="4" t="s">
        <v>32</v>
      </c>
      <c r="E35" s="56" t="s">
        <v>74</v>
      </c>
      <c r="F35" s="83"/>
      <c r="G35" s="68">
        <v>0</v>
      </c>
      <c r="H35" s="84"/>
      <c r="I35" s="73">
        <v>0</v>
      </c>
      <c r="J35" s="85"/>
      <c r="K35" s="77">
        <v>0</v>
      </c>
      <c r="L35" s="86"/>
      <c r="M35" s="82">
        <v>0</v>
      </c>
    </row>
    <row r="36" spans="2:13" ht="24.6" customHeight="1" thickBot="1" x14ac:dyDescent="0.3">
      <c r="B36" s="12">
        <v>17</v>
      </c>
      <c r="C36" s="113">
        <v>0</v>
      </c>
      <c r="D36" s="4" t="s">
        <v>23</v>
      </c>
      <c r="E36" s="56" t="s">
        <v>75</v>
      </c>
      <c r="F36" s="83"/>
      <c r="G36" s="68">
        <v>0</v>
      </c>
      <c r="H36" s="84"/>
      <c r="I36" s="73">
        <v>0</v>
      </c>
      <c r="J36" s="85"/>
      <c r="K36" s="77">
        <v>0</v>
      </c>
      <c r="L36" s="86"/>
      <c r="M36" s="82">
        <v>0</v>
      </c>
    </row>
    <row r="37" spans="2:13" ht="24.6" customHeight="1" thickBot="1" x14ac:dyDescent="0.3">
      <c r="B37" s="12">
        <v>18</v>
      </c>
      <c r="C37" s="113">
        <v>0</v>
      </c>
      <c r="D37" s="4" t="s">
        <v>32</v>
      </c>
      <c r="E37" s="56" t="s">
        <v>39</v>
      </c>
      <c r="F37" s="83"/>
      <c r="G37" s="68">
        <v>0</v>
      </c>
      <c r="H37" s="84"/>
      <c r="I37" s="73">
        <v>0</v>
      </c>
      <c r="J37" s="85"/>
      <c r="K37" s="77">
        <v>0</v>
      </c>
      <c r="L37" s="86"/>
      <c r="M37" s="82">
        <v>0</v>
      </c>
    </row>
    <row r="38" spans="2:13" ht="24.6" customHeight="1" thickBot="1" x14ac:dyDescent="0.3">
      <c r="B38" s="12">
        <v>19</v>
      </c>
      <c r="C38" s="113">
        <v>0</v>
      </c>
      <c r="D38" s="4" t="s">
        <v>32</v>
      </c>
      <c r="E38" s="56" t="s">
        <v>76</v>
      </c>
      <c r="F38" s="83"/>
      <c r="G38" s="68">
        <v>0</v>
      </c>
      <c r="H38" s="84"/>
      <c r="I38" s="73">
        <v>0</v>
      </c>
      <c r="J38" s="85"/>
      <c r="K38" s="77">
        <v>0</v>
      </c>
      <c r="L38" s="86"/>
      <c r="M38" s="82">
        <v>0</v>
      </c>
    </row>
    <row r="39" spans="2:13" ht="20.100000000000001" customHeight="1" thickBot="1" x14ac:dyDescent="0.3">
      <c r="B39" s="24" t="s">
        <v>40</v>
      </c>
      <c r="C39" s="119" t="s">
        <v>41</v>
      </c>
      <c r="D39" s="119"/>
      <c r="E39" s="119"/>
      <c r="F39" s="119"/>
      <c r="G39" s="119"/>
      <c r="H39" s="119"/>
      <c r="I39" s="119"/>
      <c r="J39" s="119"/>
      <c r="K39" s="119"/>
      <c r="L39" s="119"/>
      <c r="M39" s="119"/>
    </row>
    <row r="40" spans="2:13" ht="39.6" customHeight="1" thickBot="1" x14ac:dyDescent="0.3">
      <c r="B40" s="12">
        <v>20</v>
      </c>
      <c r="C40" s="113">
        <v>0</v>
      </c>
      <c r="D40" s="4" t="s">
        <v>23</v>
      </c>
      <c r="E40" s="95" t="s">
        <v>95</v>
      </c>
      <c r="F40" s="83"/>
      <c r="G40" s="68">
        <v>0</v>
      </c>
      <c r="H40" s="84"/>
      <c r="I40" s="73">
        <v>0</v>
      </c>
      <c r="J40" s="85"/>
      <c r="K40" s="77">
        <v>0</v>
      </c>
      <c r="L40" s="86"/>
      <c r="M40" s="82">
        <v>0</v>
      </c>
    </row>
    <row r="41" spans="2:13" ht="39.6" customHeight="1" thickBot="1" x14ac:dyDescent="0.3">
      <c r="B41" s="12">
        <v>21</v>
      </c>
      <c r="C41" s="113">
        <v>0</v>
      </c>
      <c r="D41" s="4" t="s">
        <v>23</v>
      </c>
      <c r="E41" s="95" t="s">
        <v>94</v>
      </c>
      <c r="F41" s="83"/>
      <c r="G41" s="68">
        <v>0</v>
      </c>
      <c r="H41" s="84"/>
      <c r="I41" s="73">
        <v>0</v>
      </c>
      <c r="J41" s="85"/>
      <c r="K41" s="77">
        <v>0</v>
      </c>
      <c r="L41" s="86"/>
      <c r="M41" s="82">
        <v>0</v>
      </c>
    </row>
    <row r="42" spans="2:13" ht="39.6" customHeight="1" thickBot="1" x14ac:dyDescent="0.3">
      <c r="B42" s="12">
        <v>22</v>
      </c>
      <c r="C42" s="113">
        <v>0</v>
      </c>
      <c r="D42" s="4" t="s">
        <v>37</v>
      </c>
      <c r="E42" s="95" t="s">
        <v>93</v>
      </c>
      <c r="F42" s="83"/>
      <c r="G42" s="68">
        <v>0</v>
      </c>
      <c r="H42" s="84"/>
      <c r="I42" s="73">
        <v>0</v>
      </c>
      <c r="J42" s="85"/>
      <c r="K42" s="77">
        <v>0</v>
      </c>
      <c r="L42" s="86"/>
      <c r="M42" s="82">
        <v>0</v>
      </c>
    </row>
    <row r="43" spans="2:13" ht="50.4" customHeight="1" thickBot="1" x14ac:dyDescent="0.3">
      <c r="B43" s="12">
        <v>23</v>
      </c>
      <c r="C43" s="113">
        <v>0</v>
      </c>
      <c r="D43" s="4" t="s">
        <v>37</v>
      </c>
      <c r="E43" s="96" t="s">
        <v>82</v>
      </c>
      <c r="F43" s="83"/>
      <c r="G43" s="68">
        <v>0</v>
      </c>
      <c r="H43" s="84"/>
      <c r="I43" s="73">
        <v>0</v>
      </c>
      <c r="J43" s="85"/>
      <c r="K43" s="77">
        <v>0</v>
      </c>
      <c r="L43" s="86"/>
      <c r="M43" s="82">
        <v>0</v>
      </c>
    </row>
    <row r="44" spans="2:13" ht="39.6" customHeight="1" thickBot="1" x14ac:dyDescent="0.3">
      <c r="B44" s="12">
        <v>24</v>
      </c>
      <c r="C44" s="113">
        <v>0</v>
      </c>
      <c r="D44" s="4" t="s">
        <v>37</v>
      </c>
      <c r="E44" s="96" t="s">
        <v>92</v>
      </c>
      <c r="F44" s="83"/>
      <c r="G44" s="68">
        <v>0</v>
      </c>
      <c r="H44" s="84"/>
      <c r="I44" s="73">
        <v>0</v>
      </c>
      <c r="J44" s="85"/>
      <c r="K44" s="77">
        <v>0</v>
      </c>
      <c r="L44" s="86"/>
      <c r="M44" s="82">
        <v>0</v>
      </c>
    </row>
    <row r="45" spans="2:13" ht="20.100000000000001" customHeight="1" thickBot="1" x14ac:dyDescent="0.3">
      <c r="B45" s="24" t="s">
        <v>42</v>
      </c>
      <c r="C45" s="119" t="s">
        <v>78</v>
      </c>
      <c r="D45" s="119"/>
      <c r="E45" s="119"/>
      <c r="F45" s="119"/>
      <c r="G45" s="119"/>
      <c r="H45" s="119"/>
      <c r="I45" s="119"/>
      <c r="J45" s="119"/>
      <c r="K45" s="119"/>
      <c r="L45" s="119"/>
      <c r="M45" s="119"/>
    </row>
    <row r="46" spans="2:13" ht="46.2" customHeight="1" thickBot="1" x14ac:dyDescent="0.3">
      <c r="B46" s="12">
        <v>25</v>
      </c>
      <c r="C46" s="113">
        <v>0</v>
      </c>
      <c r="D46" s="4" t="s">
        <v>37</v>
      </c>
      <c r="E46" s="95" t="s">
        <v>91</v>
      </c>
      <c r="F46" s="83"/>
      <c r="G46" s="68">
        <v>0</v>
      </c>
      <c r="H46" s="84"/>
      <c r="I46" s="73">
        <v>0</v>
      </c>
      <c r="J46" s="85"/>
      <c r="K46" s="77">
        <v>0</v>
      </c>
      <c r="L46" s="86"/>
      <c r="M46" s="82">
        <v>0</v>
      </c>
    </row>
    <row r="47" spans="2:13" ht="46.2" customHeight="1" thickBot="1" x14ac:dyDescent="0.3">
      <c r="B47" s="12">
        <v>26</v>
      </c>
      <c r="C47" s="113">
        <v>0</v>
      </c>
      <c r="D47" s="4" t="s">
        <v>37</v>
      </c>
      <c r="E47" s="95" t="s">
        <v>90</v>
      </c>
      <c r="F47" s="83"/>
      <c r="G47" s="68">
        <v>0</v>
      </c>
      <c r="H47" s="84"/>
      <c r="I47" s="73">
        <v>0</v>
      </c>
      <c r="J47" s="85"/>
      <c r="K47" s="77">
        <v>0</v>
      </c>
      <c r="L47" s="86"/>
      <c r="M47" s="82">
        <v>0</v>
      </c>
    </row>
    <row r="48" spans="2:13" ht="46.2" customHeight="1" thickBot="1" x14ac:dyDescent="0.3">
      <c r="B48" s="12">
        <v>27</v>
      </c>
      <c r="C48" s="113">
        <v>0</v>
      </c>
      <c r="D48" s="4" t="s">
        <v>37</v>
      </c>
      <c r="E48" s="95" t="s">
        <v>89</v>
      </c>
      <c r="F48" s="83"/>
      <c r="G48" s="68">
        <v>0</v>
      </c>
      <c r="H48" s="84"/>
      <c r="I48" s="73">
        <v>0</v>
      </c>
      <c r="J48" s="85"/>
      <c r="K48" s="77">
        <v>0</v>
      </c>
      <c r="L48" s="86"/>
      <c r="M48" s="82">
        <v>0</v>
      </c>
    </row>
    <row r="49" spans="2:13" ht="51" customHeight="1" thickBot="1" x14ac:dyDescent="0.3">
      <c r="B49" s="12">
        <v>28</v>
      </c>
      <c r="C49" s="113">
        <v>0</v>
      </c>
      <c r="D49" s="4" t="s">
        <v>37</v>
      </c>
      <c r="E49" s="95" t="s">
        <v>88</v>
      </c>
      <c r="F49" s="83"/>
      <c r="G49" s="68">
        <v>0</v>
      </c>
      <c r="H49" s="84"/>
      <c r="I49" s="73">
        <v>0</v>
      </c>
      <c r="J49" s="85"/>
      <c r="K49" s="77">
        <v>0</v>
      </c>
      <c r="L49" s="86"/>
      <c r="M49" s="82">
        <v>0</v>
      </c>
    </row>
    <row r="50" spans="2:13" ht="39" customHeight="1" thickBot="1" x14ac:dyDescent="0.3">
      <c r="B50" s="12">
        <v>29</v>
      </c>
      <c r="C50" s="113">
        <v>0</v>
      </c>
      <c r="D50" s="4" t="s">
        <v>37</v>
      </c>
      <c r="E50" s="95" t="s">
        <v>87</v>
      </c>
      <c r="F50" s="83"/>
      <c r="G50" s="68">
        <v>0</v>
      </c>
      <c r="H50" s="84"/>
      <c r="I50" s="73">
        <v>0</v>
      </c>
      <c r="J50" s="85"/>
      <c r="K50" s="77">
        <v>0</v>
      </c>
      <c r="L50" s="86"/>
      <c r="M50" s="82">
        <v>0</v>
      </c>
    </row>
    <row r="51" spans="2:13" ht="39" customHeight="1" thickBot="1" x14ac:dyDescent="0.3">
      <c r="B51" s="12">
        <v>30</v>
      </c>
      <c r="C51" s="113">
        <v>0</v>
      </c>
      <c r="D51" s="4" t="s">
        <v>37</v>
      </c>
      <c r="E51" s="96" t="s">
        <v>86</v>
      </c>
      <c r="F51" s="83"/>
      <c r="G51" s="68">
        <v>0</v>
      </c>
      <c r="H51" s="84"/>
      <c r="I51" s="73">
        <v>0</v>
      </c>
      <c r="J51" s="85"/>
      <c r="K51" s="77">
        <v>0</v>
      </c>
      <c r="L51" s="86"/>
      <c r="M51" s="82">
        <v>0</v>
      </c>
    </row>
    <row r="52" spans="2:13" ht="39" customHeight="1" thickBot="1" x14ac:dyDescent="0.3">
      <c r="B52" s="12">
        <v>31</v>
      </c>
      <c r="C52" s="113">
        <v>0</v>
      </c>
      <c r="D52" s="4" t="s">
        <v>37</v>
      </c>
      <c r="E52" s="96" t="s">
        <v>85</v>
      </c>
      <c r="F52" s="83"/>
      <c r="G52" s="68">
        <v>0</v>
      </c>
      <c r="H52" s="84"/>
      <c r="I52" s="73">
        <v>0</v>
      </c>
      <c r="J52" s="85"/>
      <c r="K52" s="77">
        <v>0</v>
      </c>
      <c r="L52" s="86"/>
      <c r="M52" s="82">
        <v>0</v>
      </c>
    </row>
    <row r="53" spans="2:13" ht="39" customHeight="1" thickBot="1" x14ac:dyDescent="0.3">
      <c r="B53" s="12">
        <v>32</v>
      </c>
      <c r="C53" s="113">
        <v>0</v>
      </c>
      <c r="D53" s="4" t="s">
        <v>37</v>
      </c>
      <c r="E53" s="96" t="s">
        <v>84</v>
      </c>
      <c r="F53" s="83"/>
      <c r="G53" s="68">
        <v>0</v>
      </c>
      <c r="H53" s="84"/>
      <c r="I53" s="73">
        <v>0</v>
      </c>
      <c r="J53" s="85"/>
      <c r="K53" s="77">
        <v>0</v>
      </c>
      <c r="L53" s="86"/>
      <c r="M53" s="82">
        <v>0</v>
      </c>
    </row>
    <row r="54" spans="2:13" ht="52.2" customHeight="1" thickBot="1" x14ac:dyDescent="0.3">
      <c r="B54" s="12">
        <v>33</v>
      </c>
      <c r="C54" s="113">
        <v>0</v>
      </c>
      <c r="D54" s="4" t="s">
        <v>37</v>
      </c>
      <c r="E54" s="96" t="s">
        <v>83</v>
      </c>
      <c r="F54" s="83"/>
      <c r="G54" s="68">
        <v>0</v>
      </c>
      <c r="H54" s="84"/>
      <c r="I54" s="73">
        <v>0</v>
      </c>
      <c r="J54" s="85"/>
      <c r="K54" s="77">
        <v>0</v>
      </c>
      <c r="L54" s="86"/>
      <c r="M54" s="82">
        <v>0</v>
      </c>
    </row>
    <row r="55" spans="2:13" ht="49.8" customHeight="1" thickBot="1" x14ac:dyDescent="0.3">
      <c r="B55" s="12">
        <v>34</v>
      </c>
      <c r="C55" s="113">
        <v>0</v>
      </c>
      <c r="D55" s="4" t="s">
        <v>37</v>
      </c>
      <c r="E55" s="96" t="s">
        <v>96</v>
      </c>
      <c r="F55" s="83"/>
      <c r="G55" s="68">
        <v>0</v>
      </c>
      <c r="H55" s="84"/>
      <c r="I55" s="73">
        <v>0</v>
      </c>
      <c r="J55" s="85"/>
      <c r="K55" s="77">
        <v>0</v>
      </c>
      <c r="L55" s="86"/>
      <c r="M55" s="82">
        <v>0</v>
      </c>
    </row>
    <row r="56" spans="2:13" ht="39" customHeight="1" thickBot="1" x14ac:dyDescent="0.3">
      <c r="B56" s="12">
        <v>35</v>
      </c>
      <c r="C56" s="113">
        <v>0</v>
      </c>
      <c r="D56" s="4" t="s">
        <v>37</v>
      </c>
      <c r="E56" s="96" t="s">
        <v>97</v>
      </c>
      <c r="F56" s="83"/>
      <c r="G56" s="68">
        <v>0</v>
      </c>
      <c r="H56" s="84"/>
      <c r="I56" s="73">
        <v>0</v>
      </c>
      <c r="J56" s="85"/>
      <c r="K56" s="77">
        <v>0</v>
      </c>
      <c r="L56" s="86"/>
      <c r="M56" s="82">
        <v>0</v>
      </c>
    </row>
    <row r="57" spans="2:13" ht="20.100000000000001" customHeight="1" thickBot="1" x14ac:dyDescent="0.3">
      <c r="B57" s="24" t="s">
        <v>43</v>
      </c>
      <c r="C57" s="119" t="s">
        <v>44</v>
      </c>
      <c r="D57" s="119"/>
      <c r="E57" s="119"/>
      <c r="F57" s="119"/>
      <c r="G57" s="119"/>
      <c r="H57" s="119"/>
      <c r="I57" s="119"/>
      <c r="J57" s="119"/>
      <c r="K57" s="119"/>
      <c r="L57" s="119"/>
      <c r="M57" s="119"/>
    </row>
    <row r="58" spans="2:13" ht="34.799999999999997" customHeight="1" thickBot="1" x14ac:dyDescent="0.3">
      <c r="B58" s="12">
        <v>36</v>
      </c>
      <c r="C58" s="114">
        <v>0</v>
      </c>
      <c r="D58" s="4" t="s">
        <v>32</v>
      </c>
      <c r="E58" s="93" t="s">
        <v>45</v>
      </c>
      <c r="F58" s="104"/>
      <c r="G58" s="68">
        <v>0</v>
      </c>
      <c r="H58" s="103"/>
      <c r="I58" s="73">
        <v>0</v>
      </c>
      <c r="J58" s="105"/>
      <c r="K58" s="77">
        <v>0</v>
      </c>
      <c r="L58" s="107"/>
      <c r="M58" s="82">
        <v>0</v>
      </c>
    </row>
    <row r="59" spans="2:13" ht="34.799999999999997" customHeight="1" thickBot="1" x14ac:dyDescent="0.3">
      <c r="B59" s="12">
        <v>37</v>
      </c>
      <c r="C59" s="113">
        <v>0</v>
      </c>
      <c r="D59" s="4" t="s">
        <v>32</v>
      </c>
      <c r="E59" s="56" t="s">
        <v>99</v>
      </c>
      <c r="F59" s="104"/>
      <c r="G59" s="68">
        <v>0</v>
      </c>
      <c r="H59" s="103"/>
      <c r="I59" s="73">
        <v>0</v>
      </c>
      <c r="J59" s="106"/>
      <c r="K59" s="77">
        <v>0</v>
      </c>
      <c r="L59" s="107"/>
      <c r="M59" s="82">
        <v>0</v>
      </c>
    </row>
    <row r="60" spans="2:13" ht="49.2" customHeight="1" thickBot="1" x14ac:dyDescent="0.3">
      <c r="B60" s="12">
        <v>38</v>
      </c>
      <c r="C60" s="113">
        <v>0</v>
      </c>
      <c r="D60" s="4" t="s">
        <v>18</v>
      </c>
      <c r="E60" s="56" t="s">
        <v>98</v>
      </c>
      <c r="F60" s="104"/>
      <c r="G60" s="68">
        <v>0</v>
      </c>
      <c r="H60" s="103"/>
      <c r="I60" s="73">
        <v>0</v>
      </c>
      <c r="J60" s="106"/>
      <c r="K60" s="77">
        <v>0</v>
      </c>
      <c r="L60" s="107"/>
      <c r="M60" s="82">
        <v>0</v>
      </c>
    </row>
    <row r="61" spans="2:13" ht="39" customHeight="1" thickBot="1" x14ac:dyDescent="0.3">
      <c r="B61" s="12">
        <v>39</v>
      </c>
      <c r="C61" s="113">
        <v>0</v>
      </c>
      <c r="D61" s="4" t="s">
        <v>18</v>
      </c>
      <c r="E61" s="96" t="s">
        <v>79</v>
      </c>
      <c r="F61" s="104"/>
      <c r="G61" s="68">
        <v>0</v>
      </c>
      <c r="H61" s="103"/>
      <c r="I61" s="73">
        <v>0</v>
      </c>
      <c r="J61" s="106"/>
      <c r="K61" s="77">
        <v>0</v>
      </c>
      <c r="L61" s="107"/>
      <c r="M61" s="82">
        <v>0</v>
      </c>
    </row>
    <row r="62" spans="2:13" ht="30.6" customHeight="1" thickBot="1" x14ac:dyDescent="0.3">
      <c r="B62" s="12">
        <v>40</v>
      </c>
      <c r="C62" s="113">
        <v>0</v>
      </c>
      <c r="D62" s="4" t="s">
        <v>18</v>
      </c>
      <c r="E62" s="56" t="s">
        <v>81</v>
      </c>
      <c r="F62" s="104"/>
      <c r="G62" s="68">
        <v>0</v>
      </c>
      <c r="H62" s="103"/>
      <c r="I62" s="73">
        <v>0</v>
      </c>
      <c r="J62" s="106"/>
      <c r="K62" s="77">
        <v>0</v>
      </c>
      <c r="L62" s="107"/>
      <c r="M62" s="82">
        <v>0</v>
      </c>
    </row>
    <row r="63" spans="2:13" ht="34.799999999999997" customHeight="1" thickBot="1" x14ac:dyDescent="0.3">
      <c r="B63" s="97">
        <v>41</v>
      </c>
      <c r="C63" s="113">
        <v>2500</v>
      </c>
      <c r="D63" s="4" t="s">
        <v>46</v>
      </c>
      <c r="E63" s="98" t="s">
        <v>64</v>
      </c>
      <c r="F63" s="104">
        <v>1</v>
      </c>
      <c r="G63" s="88">
        <v>2500</v>
      </c>
      <c r="H63" s="103">
        <v>1</v>
      </c>
      <c r="I63" s="99">
        <v>2500</v>
      </c>
      <c r="J63" s="106">
        <v>1</v>
      </c>
      <c r="K63" s="101">
        <v>2500</v>
      </c>
      <c r="L63" s="107">
        <v>1</v>
      </c>
      <c r="M63" s="100">
        <v>2500</v>
      </c>
    </row>
    <row r="64" spans="2:13" ht="34.799999999999997" customHeight="1" x14ac:dyDescent="0.25">
      <c r="D64" s="45"/>
      <c r="E64" s="46"/>
    </row>
    <row r="65" spans="1:13" ht="20.100000000000001" customHeight="1" x14ac:dyDescent="0.25">
      <c r="D65" s="5" t="s">
        <v>47</v>
      </c>
    </row>
    <row r="67" spans="1:13" ht="20.100000000000001" customHeight="1" x14ac:dyDescent="0.25">
      <c r="D67" s="5" t="s">
        <v>48</v>
      </c>
      <c r="F67" s="6" t="s">
        <v>49</v>
      </c>
      <c r="I67" s="102"/>
    </row>
    <row r="68" spans="1:13" ht="20.100000000000001" customHeight="1" x14ac:dyDescent="0.25">
      <c r="D68" s="62"/>
      <c r="E68" s="62"/>
      <c r="F68" s="63"/>
      <c r="G68" s="63"/>
      <c r="H68" s="63"/>
      <c r="I68" s="63"/>
      <c r="J68" s="63"/>
      <c r="K68" s="63"/>
      <c r="L68" s="63"/>
      <c r="M68" s="63"/>
    </row>
    <row r="69" spans="1:13" ht="20.100000000000001" customHeight="1" x14ac:dyDescent="0.25">
      <c r="D69" s="32"/>
      <c r="E69" s="32"/>
      <c r="F69" s="64"/>
      <c r="G69" s="64"/>
      <c r="H69" s="64"/>
      <c r="I69" s="64"/>
      <c r="J69" s="64"/>
      <c r="K69" s="64"/>
      <c r="L69" s="64"/>
      <c r="M69" s="64"/>
    </row>
    <row r="70" spans="1:13" ht="20.100000000000001" customHeight="1" x14ac:dyDescent="0.25">
      <c r="D70" s="32"/>
      <c r="E70" s="32"/>
      <c r="F70" s="64"/>
      <c r="G70" s="64"/>
      <c r="H70" s="64"/>
      <c r="I70" s="64"/>
      <c r="J70" s="64"/>
      <c r="K70" s="64"/>
      <c r="L70" s="64"/>
      <c r="M70" s="64"/>
    </row>
    <row r="71" spans="1:13" ht="20.100000000000001" customHeight="1" x14ac:dyDescent="0.25">
      <c r="D71" s="32"/>
      <c r="E71" s="32"/>
      <c r="F71" s="64"/>
      <c r="G71" s="64"/>
      <c r="H71" s="64"/>
      <c r="I71" s="64"/>
      <c r="J71" s="64"/>
      <c r="K71" s="64"/>
      <c r="L71" s="64"/>
      <c r="M71" s="64"/>
    </row>
    <row r="72" spans="1:13" ht="10.050000000000001" customHeight="1" thickBot="1" x14ac:dyDescent="0.3"/>
    <row r="73" spans="1:13" ht="13.8" thickTop="1" x14ac:dyDescent="0.25">
      <c r="A73" s="2"/>
      <c r="B73" s="38" t="s">
        <v>8</v>
      </c>
      <c r="C73" s="39"/>
      <c r="D73" s="120" t="s">
        <v>80</v>
      </c>
      <c r="E73" s="121"/>
      <c r="F73" s="49" t="s">
        <v>50</v>
      </c>
      <c r="G73" s="49" t="s">
        <v>50</v>
      </c>
      <c r="H73" s="49" t="s">
        <v>50</v>
      </c>
      <c r="I73" s="49" t="s">
        <v>50</v>
      </c>
      <c r="J73" s="49" t="s">
        <v>50</v>
      </c>
      <c r="K73" s="49" t="s">
        <v>50</v>
      </c>
      <c r="L73" s="49" t="s">
        <v>50</v>
      </c>
      <c r="M73" s="49" t="s">
        <v>50</v>
      </c>
    </row>
    <row r="74" spans="1:13" ht="13.8" thickBot="1" x14ac:dyDescent="0.3">
      <c r="A74" s="2"/>
      <c r="B74" s="40" t="s">
        <v>12</v>
      </c>
      <c r="C74" s="19"/>
      <c r="D74" s="122"/>
      <c r="E74" s="123"/>
      <c r="F74" s="50" t="s">
        <v>51</v>
      </c>
      <c r="G74" s="50" t="s">
        <v>51</v>
      </c>
      <c r="H74" s="50" t="s">
        <v>51</v>
      </c>
      <c r="I74" s="50" t="s">
        <v>51</v>
      </c>
      <c r="J74" s="50" t="s">
        <v>51</v>
      </c>
      <c r="K74" s="50" t="s">
        <v>51</v>
      </c>
      <c r="L74" s="50" t="s">
        <v>51</v>
      </c>
      <c r="M74" s="50" t="s">
        <v>51</v>
      </c>
    </row>
    <row r="75" spans="1:13" ht="20.100000000000001" customHeight="1" x14ac:dyDescent="0.25">
      <c r="A75" s="2"/>
      <c r="B75" s="41" t="s">
        <v>16</v>
      </c>
      <c r="C75" s="20"/>
      <c r="D75" s="30" t="str">
        <f>C16</f>
        <v>General Requirements, Fees, &amp; Contingencies</v>
      </c>
      <c r="E75" s="30"/>
      <c r="F75" s="51" t="s">
        <v>52</v>
      </c>
      <c r="G75" s="51" t="s">
        <v>52</v>
      </c>
      <c r="H75" s="51" t="s">
        <v>52</v>
      </c>
      <c r="I75" s="51" t="s">
        <v>52</v>
      </c>
      <c r="J75" s="51" t="s">
        <v>52</v>
      </c>
      <c r="K75" s="51" t="s">
        <v>52</v>
      </c>
      <c r="L75" s="51" t="s">
        <v>52</v>
      </c>
      <c r="M75" s="51" t="s">
        <v>52</v>
      </c>
    </row>
    <row r="76" spans="1:13" ht="20.100000000000001" customHeight="1" x14ac:dyDescent="0.25">
      <c r="A76" s="2"/>
      <c r="B76" s="42" t="s">
        <v>30</v>
      </c>
      <c r="C76" s="31"/>
      <c r="D76" s="34" t="str">
        <f>C27</f>
        <v>Demolition &amp; Preparation</v>
      </c>
      <c r="E76" s="32"/>
      <c r="F76" s="52" t="s">
        <v>52</v>
      </c>
      <c r="G76" s="52" t="s">
        <v>52</v>
      </c>
      <c r="H76" s="52" t="s">
        <v>52</v>
      </c>
      <c r="I76" s="52" t="s">
        <v>52</v>
      </c>
      <c r="J76" s="52" t="s">
        <v>52</v>
      </c>
      <c r="K76" s="52" t="s">
        <v>52</v>
      </c>
      <c r="L76" s="52" t="s">
        <v>52</v>
      </c>
      <c r="M76" s="52" t="s">
        <v>52</v>
      </c>
    </row>
    <row r="77" spans="1:13" ht="20.100000000000001" customHeight="1" x14ac:dyDescent="0.25">
      <c r="A77" s="2"/>
      <c r="B77" s="42" t="s">
        <v>34</v>
      </c>
      <c r="C77" s="31"/>
      <c r="D77" s="34" t="str">
        <f>C29</f>
        <v>Earthwork</v>
      </c>
      <c r="E77" s="33"/>
      <c r="F77" s="52" t="s">
        <v>52</v>
      </c>
      <c r="G77" s="52" t="s">
        <v>52</v>
      </c>
      <c r="H77" s="52" t="s">
        <v>52</v>
      </c>
      <c r="I77" s="52" t="s">
        <v>52</v>
      </c>
      <c r="J77" s="52" t="s">
        <v>52</v>
      </c>
      <c r="K77" s="52" t="s">
        <v>52</v>
      </c>
      <c r="L77" s="52" t="s">
        <v>52</v>
      </c>
      <c r="M77" s="52" t="s">
        <v>52</v>
      </c>
    </row>
    <row r="78" spans="1:13" ht="20.100000000000001" customHeight="1" x14ac:dyDescent="0.25">
      <c r="A78" s="2"/>
      <c r="B78" s="42" t="s">
        <v>53</v>
      </c>
      <c r="C78" s="31"/>
      <c r="D78" s="34" t="e">
        <f>#REF!</f>
        <v>#REF!</v>
      </c>
      <c r="E78" s="32"/>
      <c r="F78" s="52" t="s">
        <v>52</v>
      </c>
      <c r="G78" s="52" t="s">
        <v>52</v>
      </c>
      <c r="H78" s="52" t="s">
        <v>52</v>
      </c>
      <c r="I78" s="52" t="s">
        <v>52</v>
      </c>
      <c r="J78" s="52" t="s">
        <v>52</v>
      </c>
      <c r="K78" s="52" t="s">
        <v>52</v>
      </c>
      <c r="L78" s="52" t="s">
        <v>52</v>
      </c>
      <c r="M78" s="52" t="s">
        <v>52</v>
      </c>
    </row>
    <row r="79" spans="1:13" ht="20.100000000000001" customHeight="1" x14ac:dyDescent="0.25">
      <c r="A79" s="2"/>
      <c r="B79" s="42" t="s">
        <v>38</v>
      </c>
      <c r="C79" s="31"/>
      <c r="D79" s="34" t="str">
        <f>C31</f>
        <v>Ground Plane Surfacing</v>
      </c>
      <c r="E79" s="32"/>
      <c r="F79" s="52" t="s">
        <v>52</v>
      </c>
      <c r="G79" s="52" t="s">
        <v>52</v>
      </c>
      <c r="H79" s="52" t="s">
        <v>52</v>
      </c>
      <c r="I79" s="52" t="s">
        <v>52</v>
      </c>
      <c r="J79" s="52" t="s">
        <v>52</v>
      </c>
      <c r="K79" s="52" t="s">
        <v>52</v>
      </c>
      <c r="L79" s="52" t="s">
        <v>52</v>
      </c>
      <c r="M79" s="52" t="s">
        <v>52</v>
      </c>
    </row>
    <row r="80" spans="1:13" ht="20.100000000000001" customHeight="1" x14ac:dyDescent="0.25">
      <c r="A80" s="2"/>
      <c r="B80" s="42" t="s">
        <v>40</v>
      </c>
      <c r="C80" s="31"/>
      <c r="D80" s="34" t="str">
        <f>C39</f>
        <v>Wood Components</v>
      </c>
      <c r="E80" s="32"/>
      <c r="F80" s="52" t="s">
        <v>52</v>
      </c>
      <c r="G80" s="52" t="s">
        <v>52</v>
      </c>
      <c r="H80" s="52" t="s">
        <v>52</v>
      </c>
      <c r="I80" s="52" t="s">
        <v>52</v>
      </c>
      <c r="J80" s="52" t="s">
        <v>52</v>
      </c>
      <c r="K80" s="52" t="s">
        <v>52</v>
      </c>
      <c r="L80" s="52" t="s">
        <v>52</v>
      </c>
      <c r="M80" s="52" t="s">
        <v>52</v>
      </c>
    </row>
    <row r="81" spans="1:13" ht="20.100000000000001" customHeight="1" x14ac:dyDescent="0.25">
      <c r="A81" s="2"/>
      <c r="B81" s="42" t="s">
        <v>42</v>
      </c>
      <c r="C81" s="31"/>
      <c r="D81" s="34" t="str">
        <f>C45</f>
        <v>Nature Observation Amenities</v>
      </c>
      <c r="E81" s="32"/>
      <c r="F81" s="52" t="s">
        <v>52</v>
      </c>
      <c r="G81" s="52" t="s">
        <v>52</v>
      </c>
      <c r="H81" s="52" t="s">
        <v>52</v>
      </c>
      <c r="I81" s="52" t="s">
        <v>52</v>
      </c>
      <c r="J81" s="52" t="s">
        <v>52</v>
      </c>
      <c r="K81" s="52" t="s">
        <v>52</v>
      </c>
      <c r="L81" s="52" t="s">
        <v>52</v>
      </c>
      <c r="M81" s="52" t="s">
        <v>52</v>
      </c>
    </row>
    <row r="82" spans="1:13" ht="20.100000000000001" customHeight="1" x14ac:dyDescent="0.25">
      <c r="A82" s="2"/>
      <c r="B82" s="42" t="s">
        <v>43</v>
      </c>
      <c r="C82" s="31"/>
      <c r="D82" s="34" t="str">
        <f>C57</f>
        <v>Landscape &amp; Irrigation</v>
      </c>
      <c r="E82" s="32"/>
      <c r="F82" s="52" t="s">
        <v>52</v>
      </c>
      <c r="G82" s="52" t="s">
        <v>52</v>
      </c>
      <c r="H82" s="52" t="s">
        <v>52</v>
      </c>
      <c r="I82" s="52" t="s">
        <v>52</v>
      </c>
      <c r="J82" s="52" t="s">
        <v>52</v>
      </c>
      <c r="K82" s="52" t="s">
        <v>52</v>
      </c>
      <c r="L82" s="52" t="s">
        <v>52</v>
      </c>
      <c r="M82" s="52" t="s">
        <v>52</v>
      </c>
    </row>
    <row r="83" spans="1:13" ht="20.100000000000001" customHeight="1" thickBot="1" x14ac:dyDescent="0.3">
      <c r="A83" s="2"/>
      <c r="B83" s="43"/>
      <c r="C83" s="19"/>
      <c r="D83" s="29"/>
      <c r="E83" s="29"/>
      <c r="F83" s="53"/>
      <c r="G83" s="53"/>
      <c r="H83" s="53"/>
      <c r="I83" s="53"/>
      <c r="J83" s="53"/>
      <c r="K83" s="53"/>
      <c r="L83" s="53"/>
      <c r="M83" s="53"/>
    </row>
    <row r="84" spans="1:13" ht="4.5" customHeight="1" thickBot="1" x14ac:dyDescent="0.3">
      <c r="A84" s="2"/>
      <c r="B84" s="44"/>
      <c r="C84" s="11"/>
      <c r="D84" s="2"/>
      <c r="E84" s="18"/>
      <c r="F84" s="54"/>
      <c r="G84" s="54"/>
      <c r="H84" s="54"/>
      <c r="I84" s="54"/>
      <c r="J84" s="54"/>
      <c r="K84" s="54"/>
      <c r="L84" s="54"/>
      <c r="M84" s="54"/>
    </row>
    <row r="85" spans="1:13" ht="27" customHeight="1" thickTop="1" thickBot="1" x14ac:dyDescent="0.3">
      <c r="A85" s="2"/>
      <c r="B85" s="35"/>
      <c r="C85" s="36"/>
      <c r="D85" s="37" t="s">
        <v>54</v>
      </c>
      <c r="E85" s="37"/>
      <c r="F85" s="55" t="s">
        <v>52</v>
      </c>
      <c r="G85" s="55" t="s">
        <v>52</v>
      </c>
      <c r="H85" s="55" t="s">
        <v>52</v>
      </c>
      <c r="I85" s="55" t="s">
        <v>52</v>
      </c>
      <c r="J85" s="55" t="s">
        <v>52</v>
      </c>
      <c r="K85" s="55" t="s">
        <v>52</v>
      </c>
      <c r="L85" s="55" t="s">
        <v>52</v>
      </c>
      <c r="M85" s="55" t="s">
        <v>52</v>
      </c>
    </row>
    <row r="86" spans="1:13" ht="20.100000000000001" customHeight="1" thickTop="1" x14ac:dyDescent="0.25"/>
    <row r="87" spans="1:13" ht="20.100000000000001" customHeight="1" x14ac:dyDescent="0.25">
      <c r="B87" s="26" t="s">
        <v>55</v>
      </c>
      <c r="E87" s="26"/>
    </row>
    <row r="88" spans="1:13" ht="10.050000000000001" customHeight="1" x14ac:dyDescent="0.25"/>
    <row r="89" spans="1:13" ht="25.05" customHeight="1" x14ac:dyDescent="0.25">
      <c r="C89" s="8" t="s">
        <v>56</v>
      </c>
      <c r="D89" s="63"/>
      <c r="E89" s="27"/>
      <c r="F89" s="63"/>
      <c r="G89" s="63"/>
      <c r="H89" s="63"/>
      <c r="I89" s="63"/>
      <c r="J89" s="63"/>
      <c r="K89" s="63"/>
      <c r="L89" s="63"/>
      <c r="M89" s="63"/>
    </row>
    <row r="90" spans="1:13" ht="15" customHeight="1" x14ac:dyDescent="0.25">
      <c r="D90" s="6" t="s">
        <v>57</v>
      </c>
    </row>
    <row r="91" spans="1:13" ht="25.05" customHeight="1" x14ac:dyDescent="0.25">
      <c r="D91" s="7"/>
      <c r="E91" s="27"/>
      <c r="F91" s="7"/>
      <c r="G91" s="7"/>
      <c r="H91" s="7"/>
      <c r="I91" s="7"/>
      <c r="J91" s="7"/>
      <c r="K91" s="7"/>
      <c r="L91" s="7"/>
      <c r="M91" s="7"/>
    </row>
    <row r="92" spans="1:13" ht="12" customHeight="1" x14ac:dyDescent="0.25">
      <c r="D92" s="6" t="s">
        <v>58</v>
      </c>
    </row>
    <row r="93" spans="1:13" ht="25.05" customHeight="1" x14ac:dyDescent="0.25">
      <c r="D93" s="7"/>
      <c r="E93" s="27"/>
      <c r="F93" s="7"/>
      <c r="G93" s="7"/>
      <c r="H93" s="7"/>
      <c r="I93" s="7"/>
      <c r="J93" s="7"/>
      <c r="K93" s="7"/>
      <c r="L93" s="7"/>
      <c r="M93" s="7"/>
    </row>
    <row r="94" spans="1:13" ht="15" customHeight="1" x14ac:dyDescent="0.25">
      <c r="D94" s="6" t="s">
        <v>59</v>
      </c>
    </row>
    <row r="95" spans="1:13" ht="25.05" customHeight="1" x14ac:dyDescent="0.25">
      <c r="D95" s="63"/>
      <c r="E95" s="27"/>
      <c r="F95" s="63"/>
      <c r="G95" s="63"/>
      <c r="H95" s="63"/>
      <c r="I95" s="63"/>
      <c r="J95" s="63"/>
      <c r="K95" s="63"/>
      <c r="L95" s="63"/>
      <c r="M95" s="63"/>
    </row>
    <row r="96" spans="1:13" ht="15" customHeight="1" x14ac:dyDescent="0.25">
      <c r="D96" s="6" t="s">
        <v>60</v>
      </c>
    </row>
    <row r="97" spans="4:13" ht="25.05" customHeight="1" x14ac:dyDescent="0.25">
      <c r="D97" s="63"/>
      <c r="E97" s="27"/>
      <c r="F97" s="63"/>
      <c r="G97" s="63"/>
      <c r="H97" s="63"/>
      <c r="I97" s="63"/>
      <c r="J97" s="63"/>
      <c r="K97" s="63"/>
      <c r="L97" s="63"/>
      <c r="M97" s="63"/>
    </row>
    <row r="98" spans="4:13" ht="15" customHeight="1" x14ac:dyDescent="0.25">
      <c r="D98" s="6" t="s">
        <v>61</v>
      </c>
    </row>
    <row r="99" spans="4:13" ht="25.05" customHeight="1" x14ac:dyDescent="0.25">
      <c r="D99" s="63"/>
      <c r="E99" s="27"/>
      <c r="F99" s="63"/>
      <c r="G99" s="63"/>
      <c r="H99" s="63"/>
      <c r="I99" s="63"/>
      <c r="J99" s="63"/>
      <c r="K99" s="63"/>
      <c r="L99" s="63"/>
      <c r="M99" s="63"/>
    </row>
    <row r="100" spans="4:13" ht="15" customHeight="1" x14ac:dyDescent="0.25">
      <c r="D100" s="6" t="s">
        <v>62</v>
      </c>
    </row>
    <row r="101" spans="4:13" ht="25.05" customHeight="1" x14ac:dyDescent="0.25">
      <c r="D101" s="63"/>
      <c r="E101" s="27"/>
      <c r="F101" s="63"/>
      <c r="G101" s="63"/>
      <c r="H101" s="63"/>
      <c r="I101" s="63"/>
      <c r="J101" s="63"/>
      <c r="K101" s="63"/>
      <c r="L101" s="63"/>
      <c r="M101" s="63"/>
    </row>
    <row r="102" spans="4:13" ht="15" customHeight="1" x14ac:dyDescent="0.25">
      <c r="D102" s="6" t="s">
        <v>63</v>
      </c>
    </row>
  </sheetData>
  <mergeCells count="21">
    <mergeCell ref="A1:M1"/>
    <mergeCell ref="A2:M2"/>
    <mergeCell ref="A3:M3"/>
    <mergeCell ref="A4:M4"/>
    <mergeCell ref="H13:I13"/>
    <mergeCell ref="L13:M13"/>
    <mergeCell ref="B10:M10"/>
    <mergeCell ref="B11:M11"/>
    <mergeCell ref="F13:G13"/>
    <mergeCell ref="J13:K13"/>
    <mergeCell ref="J14:K14"/>
    <mergeCell ref="C29:M29"/>
    <mergeCell ref="D73:E74"/>
    <mergeCell ref="E14:E15"/>
    <mergeCell ref="F14:G14"/>
    <mergeCell ref="C57:M57"/>
    <mergeCell ref="H14:I14"/>
    <mergeCell ref="L14:M14"/>
    <mergeCell ref="C31:M31"/>
    <mergeCell ref="C39:M39"/>
    <mergeCell ref="C45:M45"/>
  </mergeCells>
  <phoneticPr fontId="5" type="noConversion"/>
  <printOptions horizontalCentered="1"/>
  <pageMargins left="0.7" right="0.7" top="0.75" bottom="0.75" header="0.3" footer="0.3"/>
  <pageSetup scale="48" fitToHeight="0" orientation="portrait" r:id="rId1"/>
  <headerFooter alignWithMargins="0">
    <oddFooter>Page &amp;P of &amp;N</oddFooter>
  </headerFooter>
  <rowBreaks count="1" manualBreakCount="1">
    <brk id="44"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F9B2E74437344DAE92A1897565DE84" ma:contentTypeVersion="19" ma:contentTypeDescription="Create a new document." ma:contentTypeScope="" ma:versionID="48a25ffb83ebd7d5eb8d18e0cbb78756">
  <xsd:schema xmlns:xsd="http://www.w3.org/2001/XMLSchema" xmlns:xs="http://www.w3.org/2001/XMLSchema" xmlns:p="http://schemas.microsoft.com/office/2006/metadata/properties" xmlns:ns2="b93b967e-575a-4a42-8bd0-2adb19440600" xmlns:ns3="2e070704-9d29-44b8-8d4d-6caebc84c384" targetNamespace="http://schemas.microsoft.com/office/2006/metadata/properties" ma:root="true" ma:fieldsID="c74ffc55106ae36d202696f6839795df" ns2:_="" ns3:_="">
    <xsd:import namespace="b93b967e-575a-4a42-8bd0-2adb19440600"/>
    <xsd:import namespace="2e070704-9d29-44b8-8d4d-6caebc84c38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3b967e-575a-4a42-8bd0-2adb194406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7d7a544-9a89-40cf-a417-1501ce1d114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070704-9d29-44b8-8d4d-6caebc84c38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dd5b44a-88aa-48d7-ba5e-803602da1a27}" ma:internalName="TaxCatchAll" ma:showField="CatchAllData" ma:web="2e070704-9d29-44b8-8d4d-6caebc84c3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3b967e-575a-4a42-8bd0-2adb19440600">
      <Terms xmlns="http://schemas.microsoft.com/office/infopath/2007/PartnerControls"/>
    </lcf76f155ced4ddcb4097134ff3c332f>
    <TaxCatchAll xmlns="2e070704-9d29-44b8-8d4d-6caebc84c384" xsi:nil="true"/>
    <SharedWithUsers xmlns="2e070704-9d29-44b8-8d4d-6caebc84c384">
      <UserInfo>
        <DisplayName/>
        <AccountId xsi:nil="true"/>
        <AccountType/>
      </UserInfo>
    </SharedWithUsers>
  </documentManagement>
</p:properties>
</file>

<file path=customXml/itemProps1.xml><?xml version="1.0" encoding="utf-8"?>
<ds:datastoreItem xmlns:ds="http://schemas.openxmlformats.org/officeDocument/2006/customXml" ds:itemID="{B9E98500-E8B1-4314-A53F-FACF95DFFD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3b967e-575a-4a42-8bd0-2adb19440600"/>
    <ds:schemaRef ds:uri="2e070704-9d29-44b8-8d4d-6caebc84c3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ABBF0DD-21D1-48EC-81F7-BECA623088E7}">
  <ds:schemaRefs>
    <ds:schemaRef ds:uri="http://schemas.microsoft.com/sharepoint/v3/contenttype/forms"/>
  </ds:schemaRefs>
</ds:datastoreItem>
</file>

<file path=customXml/itemProps3.xml><?xml version="1.0" encoding="utf-8"?>
<ds:datastoreItem xmlns:ds="http://schemas.openxmlformats.org/officeDocument/2006/customXml" ds:itemID="{1FAB8CBB-8C0F-4621-B997-75BC7F4EBF21}">
  <ds:schemaRefs>
    <ds:schemaRef ds:uri="http://schemas.microsoft.com/office/2006/metadata/properties"/>
    <ds:schemaRef ds:uri="http://schemas.microsoft.com/office/infopath/2007/PartnerControls"/>
    <ds:schemaRef ds:uri="b93b967e-575a-4a42-8bd0-2adb19440600"/>
    <ds:schemaRef ds:uri="2e070704-9d29-44b8-8d4d-6caebc84c3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BID FORM</vt:lpstr>
      <vt:lpstr>'BID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Graves, Aaron</dc:creator>
  <cp:keywords/>
  <dc:description/>
  <cp:lastModifiedBy>Sarai Del Toro</cp:lastModifiedBy>
  <cp:revision/>
  <cp:lastPrinted>2026-09-01T20:06:35Z</cp:lastPrinted>
  <dcterms:created xsi:type="dcterms:W3CDTF">2000-06-24T02:26:14Z</dcterms:created>
  <dcterms:modified xsi:type="dcterms:W3CDTF">2026-09-01T20:13:30Z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0x01010044F9B2E74437344DAE92A1897565DE84</vt:lpwstr>
  </property>
  <property fmtid="{D5CDD505-2E9C-101B-9397-08002B2CF9AE}" pid="3" name="Order">
    <vt:r8>16678600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